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piotr_brzozowski\Desktop\Aktrualizacja newsa naborowego\"/>
    </mc:Choice>
  </mc:AlternateContent>
  <xr:revisionPtr revIDLastSave="0" documentId="13_ncr:1_{3B6880CD-5E52-48DF-8B90-D9F19B3E0DF7}" xr6:coauthVersionLast="47" xr6:coauthVersionMax="47" xr10:uidLastSave="{00000000-0000-0000-0000-000000000000}"/>
  <bookViews>
    <workbookView xWindow="-108" yWindow="-108" windowWidth="23256" windowHeight="12456" xr2:uid="{00000000-000D-0000-FFFF-FFFF00000000}"/>
  </bookViews>
  <sheets>
    <sheet name="AKTUALNE_Konkurencyjne_PAŹDZIER" sheetId="1" r:id="rId1"/>
    <sheet name="NOWE_Konkurencyjne_PAŹDZIERNIK" sheetId="2" r:id="rId2"/>
    <sheet name="Niekonkure_aktualne_PAŹDZIERNIK" sheetId="3" r:id="rId3"/>
    <sheet name="Niekonkurenc_nowe_PAŹDZIERNIK" sheetId="4" r:id="rId4"/>
  </sheets>
  <definedNames>
    <definedName name="_xlnm._FilterDatabase" localSheetId="0" hidden="1">AKTUALNE_Konkurencyjne_PAŹDZIER!$A$1:$J$31</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45" i="3"/>
  <c r="I34" i="1"/>
</calcChain>
</file>

<file path=xl/sharedStrings.xml><?xml version="1.0" encoding="utf-8"?>
<sst xmlns="http://schemas.openxmlformats.org/spreadsheetml/2006/main" count="839" uniqueCount="322">
  <si>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</si>
  <si>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</si>
  <si>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</si>
  <si>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</si>
  <si>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</si>
  <si>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</si>
  <si>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</si>
  <si>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</si>
  <si>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</si>
  <si>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</si>
  <si>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</si>
  <si>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</si>
  <si>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</si>
  <si>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</si>
  <si>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</si>
  <si>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</si>
  <si>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2.3</t>
  </si>
  <si>
    <t>https://www.gov.pl/web/nfosigw/fepw0203-iw01-00123</t>
  </si>
  <si>
    <t>https://www.parp.gov.pl/component/grants/grants/zrownowazona-mobilnosc-miejska-nabor-niekonkurencyjny</t>
  </si>
  <si>
    <t>Wsparcie obejmuje infrastrukturę bezpośrednio służącej edukacji: budowa lub rozbudowa bazy edukacyjnej, wraz z wyposażeniem, w celu prowadzenia działalności dydaktycznej w parkach narodowych w Polsce Wschodniej</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</si>
  <si>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</si>
  <si>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</si>
  <si>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</si>
  <si>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</si>
  <si>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25.09.2023</t>
  </si>
  <si>
    <t>29.11.2024</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</si>
  <si>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</si>
  <si>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</si>
  <si>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</si>
  <si>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</si>
  <si>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</si>
  <si>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</si>
  <si>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</si>
  <si>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</si>
  <si>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</si>
  <si>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</si>
  <si>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</si>
  <si>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</si>
  <si>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Budżet jednej pozyczki może wynieśc 1 mln zł</t>
  </si>
  <si>
    <t>Ministerstwo Klimatu i Środowiska</t>
  </si>
  <si>
    <t>Polska Agencja Rozwoju Przedsiębiorczości</t>
  </si>
  <si>
    <t>FEnIKS</t>
  </si>
  <si>
    <t>31.12.2024</t>
  </si>
  <si>
    <t>1.3</t>
  </si>
  <si>
    <t>Kadry nowoczesnej gospodarki</t>
  </si>
  <si>
    <t>25.03.2024</t>
  </si>
  <si>
    <t>30.11.2026</t>
  </si>
  <si>
    <t>Akademia HR</t>
  </si>
  <si>
    <t>https://fers.parp.gov.pl/component/grants/grants/akademia-hr-oferta-dla-przedsiebiorcow#opis</t>
  </si>
  <si>
    <t>Wsparcie wyniesie do 80% wartości projektu</t>
  </si>
  <si>
    <t>Polska Agencja Rozwoju Przesiębiorczości</t>
  </si>
  <si>
    <t>Usługi rozwojowe 4.0</t>
  </si>
  <si>
    <t>https://fers.parp.gov.pl/component/grants/grants/uslugi-rozwojowe-4-0---oferta-dla-dostawcow-uslug-bur</t>
  </si>
  <si>
    <t>12.02.2024</t>
  </si>
  <si>
    <t>31.06.2026</t>
  </si>
  <si>
    <t>GOZ - to się opłaca (wsparcie przedsiębiorstw w zakresie rozwoju kompetencji dotyczących zielonej ekonomii)</t>
  </si>
  <si>
    <t>Dofinansowanie 100 %</t>
  </si>
  <si>
    <t>1.2</t>
  </si>
  <si>
    <t>1.1.</t>
  </si>
  <si>
    <t>Platformy startowe dla nowych pomysłów</t>
  </si>
  <si>
    <t xml:space="preserve">Terminy zgłoszeń do Platform startowych są prowadzone w rundach. </t>
  </si>
  <si>
    <t>Rozwój innowacyjnego pomysłu w rentowny produkt we współpracy z ekspertami i mentorami biznesowymi</t>
  </si>
  <si>
    <t>Wsparcie ekspertów</t>
  </si>
  <si>
    <t>https://fepw.parp.gov.pl/component/grants/grants/platformy-startowe-dla-nowych-pomyslow-1</t>
  </si>
  <si>
    <t>Ministerstwo Funduszy i Polityki Regionalnej</t>
  </si>
  <si>
    <t>Tryb naboru</t>
  </si>
  <si>
    <t>konkurencyjny</t>
  </si>
  <si>
    <t>niekonkurencyjny</t>
  </si>
  <si>
    <t>2.5</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</si>
  <si>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</si>
  <si>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</si>
  <si>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</si>
  <si>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</si>
  <si>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6.1</t>
  </si>
  <si>
    <t>Ministerstwo Zdrowia</t>
  </si>
  <si>
    <t>Adaptacja do zmian klimatu, zapobieganie klęskom i katastrofom - rozwijanie systemów ratownictwa, w tym zapobieganie, przeciwdziałanie i ograniczanie skutków zagrożeń związanych z pożarami lasów</t>
  </si>
  <si>
    <t>Zakup specjalistycznego sprzętu niezbędnego do skutecznego prowadzenia akcji ratowniczych oraz usuwania skutków zagrożeń naturalnych i poważnych awarii.</t>
  </si>
  <si>
    <t>https://www.gov.pl/web/nfosigw/fenx0204-iw01-00624</t>
  </si>
  <si>
    <t>Centrum Unijnych Projektów Transportowych</t>
  </si>
  <si>
    <t>System ochrony zdrowia - Inwestycje w infrastrukturę i doposażenie dyspozytorni medycznych</t>
  </si>
  <si>
    <t>Inwestycje w infrastrukturę i doposażenie dyspozytorni medycznych, w tym rozwój infrastruktury łączności. Działania będą nakierowane przede wszystkim na poprawę szybkiej i bezpiecznej obsługi zgłoszeń poprzez wsparcie dyspozytorni medycznych oraz na poprawę funkcjonalności łączności i komunikacji w obrębie PRM.</t>
  </si>
  <si>
    <t>1.1</t>
  </si>
  <si>
    <t>5.4</t>
  </si>
  <si>
    <t xml:space="preserve">Bioróżnorodność
Budowa lub rozbudowa bazy edukacyjnej wraz z wyposażeniem
</t>
  </si>
  <si>
    <t xml:space="preserve">Zrównoważona mobilność miejska 
</t>
  </si>
  <si>
    <t xml:space="preserve">Ponadregionalna infrastruktura kolejowa 
</t>
  </si>
  <si>
    <t>Budowa, rozbudowa lub modernizacja infrastruktury przesyłowej najwyższych napięć (NN) - 220kV, 400kV.</t>
  </si>
  <si>
    <t>https://www.gov.pl/web/klimat/ogloszenia-o-naborach-w-trybie-pozakonkursowym</t>
  </si>
  <si>
    <t>Ochrona przyrody i rozwój zielonej infrastruktury</t>
  </si>
  <si>
    <t>Budowa, rozbudowa lub modernizacja bazy edukacyjnej parków narodowych w celu prowadzenia działalności dydaktycznej</t>
  </si>
  <si>
    <t>https://www.gov.pl/web/nfosigw/fenx0105-iw01-00223</t>
  </si>
  <si>
    <t>Kolej w TEN‐T</t>
  </si>
  <si>
    <t>Projekty fazowane dotyczące:budowy, przebudowy i modernizacji linii kolejowych, zabudowy ERTMS na liniach kolejowych.</t>
  </si>
  <si>
    <t>https://www.cupt.gov.pl/aktualnosc/feniks/oglaszamy-nabor-niekonkurencyjny-w-ramach-feniks-2021-2027-dla-urzedu-transportu-kolejowego/</t>
  </si>
  <si>
    <t>Kolej, kolej miejska i bezpieczeństwo na kolei</t>
  </si>
  <si>
    <t>Projekty z zakresu: bezpieczeństwo, systemy cyfrowe (kampanie, szkolenia na rzecz bezpieczeństwa oraz upowszechniania informacji i promowania mobilności multimodalnej).</t>
  </si>
  <si>
    <t>Zaproszenie do naboru przesłane bezpośrednio do Wnioskodawców</t>
  </si>
  <si>
    <t>Zaproszenie do naboru przesłane bezpośrednio do Wnioskodawcy</t>
  </si>
  <si>
    <t>Projekty dotyczące budowy, przebudowy i modernizacji obiektów inżynieryjnych,</t>
  </si>
  <si>
    <t>Projekty dotyczące budowy, przebudowy i modernizacji obiektów inżynieryjnych,
projekty multilokalizacyjne w zakresie punktowej infrastruktury kolejowej.</t>
  </si>
  <si>
    <t>Budowa, przebudowa i modernizacja linii kolejowych, w tym: budowa i modernizacja stacji i przystanków kolejowych, zabudowa urządzeń ERTMS, ‐ budowa systemów zasilania trakcyjnego i sieci trakcyjnej, systemów sterowania ruchem kolejowym, systemów usprawniających zarządzanie przewozami pasażerskimi i podnoszącymi bezpieczeństwo w pasażerskim ruchu kolejowym i towarowym, budowa, przebudowa i modernizacja obiektów inżynieryjnych, zabudowa ERTMS na liniach kolejowych, multilokalizacyjne w zakresie punktowej infrastruktury kolejowej,
- Elektryfikacja linii kolejowych
- Budowa, przebudowa i modernizacja kolei miejskiej</t>
  </si>
  <si>
    <t>Budowa, przebudowa i modernizacja linii kolejowych, w tym z możliwością elementów projektów dotyczących: - budowa i modernizacja stacji i przystanków kolejowych, - zabudowa urządzeń ERTMS, - budowa systemów zasilania trakcyjnego i sieci trakcyjnej, systemów sterowania ruchem kolejowym, systemów usprawniających zarządzanie przewozami pasażerskimi i podnoszących bezpieczeństwo w pasażerskim ruchu kolejowym i towarowym, - zabudowy ERTMS na liniach kolejowych
Elektryfikacja linii kolejowych.</t>
  </si>
  <si>
    <t>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t>
  </si>
  <si>
    <r>
      <t xml:space="preserve">Ścieżka SMART </t>
    </r>
    <r>
      <rPr>
        <i/>
        <sz val="11"/>
        <color rgb="FF000000"/>
        <rFont val="Arial"/>
        <family val="2"/>
        <charset val="238"/>
      </rPr>
      <t>(nabór ogólny dla MŚP)</t>
    </r>
  </si>
  <si>
    <t>Wsparcie kompleksowych projektów
przedsiębiorstw w ramach
realizacji procesu B+R+I (badania, rozwój, innowacje). Kompleksowe projekty
odpowiadają potrzebom przedsiębiorców z
zakresu: prac B+R, wdrożeń innowacji, rozwoju
infrastruktury B+R, internacjonalizacji, rozwoju
kompetencji pracowników i osób zarządzających
przedsiębiorstwem, cyfryzacji i zazieleniania
działalności przedsiębiorstw.</t>
  </si>
  <si>
    <r>
      <t xml:space="preserve">Ścieżka SMART </t>
    </r>
    <r>
      <rPr>
        <i/>
        <sz val="11"/>
        <color rgb="FF000000"/>
        <rFont val="Arial"/>
        <family val="2"/>
        <charset val="238"/>
      </rPr>
      <t>(nabór dedykowany projektom na rzecz dostepności; nabór dla MŚP)</t>
    </r>
  </si>
  <si>
    <r>
      <t xml:space="preserve">Ścieżka SMART </t>
    </r>
    <r>
      <rPr>
        <i/>
        <sz val="11"/>
        <color rgb="FF000000"/>
        <rFont val="Arial"/>
        <family val="2"/>
        <charset val="238"/>
      </rPr>
      <t>(nabór ogólny dla dużych firm)</t>
    </r>
  </si>
  <si>
    <r>
      <t xml:space="preserve">Ścieżka SMART </t>
    </r>
    <r>
      <rPr>
        <i/>
        <sz val="11"/>
        <color rgb="FF000000"/>
        <rFont val="Arial"/>
        <family val="2"/>
        <charset val="238"/>
      </rPr>
      <t>(nabór dedykowany projektom na rzecz dostepności; nabór dla dużych firm)</t>
    </r>
  </si>
  <si>
    <t>13.06.2024</t>
  </si>
  <si>
    <t>19.12.2024</t>
  </si>
  <si>
    <t>Ministerstwo Rodziny, Pracy i Polityki Społecznej</t>
  </si>
  <si>
    <t>https://feng.parp.gov.pl/component/grants/grants/sciezka-smart</t>
  </si>
  <si>
    <t>https://feng.parp.gov.pl/component/grants/grants/sciezka-smart-dostepnosc</t>
  </si>
  <si>
    <t>https://www.gov.pl/web/ncbr/sciezka-smart-nabor-feng0101-ip01-00124</t>
  </si>
  <si>
    <t>https://www.gov.pl/web/ncbr/sciezka-smart-nabor-feng0101-ip01-00224</t>
  </si>
  <si>
    <t>https://fers.parp.gov.pl/component/grants/grants/goz---to-sie-oplaca---oferta-dla-przedsiebiorcow#opis</t>
  </si>
  <si>
    <t>Narodowy Fundusz
Ochrony Środowiska
i Gospodarki Wodnej 
(nabór niekonkurencyjny)</t>
  </si>
  <si>
    <t>Polska Agencja Rozwoju Przedsiębiorczości
(nabór niekonkurencyjny)</t>
  </si>
  <si>
    <t>Centrum Unijnych Projektów Transportowych
(nabór niekonkurencyjny)</t>
  </si>
  <si>
    <t>Centrum Projektów Polska Cyfrowa        (nabór niekonkurencyjny)</t>
  </si>
  <si>
    <t>Data rozpoczęcia konkursu (nabór wniosków)</t>
  </si>
  <si>
    <t>Science4Business - Nauka dla biznesu</t>
  </si>
  <si>
    <t xml:space="preserve">Wsparcie zwiększenia efektywności działań Centrów Transferu Technologii i Spółek Celowych należących do organizacji badawczych w zakresie współpracy z biznesem, w tym poprzez komercjalizację wyników prac B+R. 
</t>
  </si>
  <si>
    <t>PRIME</t>
  </si>
  <si>
    <t>2.6</t>
  </si>
  <si>
    <t xml:space="preserve">Wsparcie podnoszenia kompetencji biznesowych zespołów badawczych w organizacjach badawczych, zainteresowanych komercjalizacją swoich osiągnięć naukowych oraz weryfikacja ich zgodności z potrzebami rynku.
</t>
  </si>
  <si>
    <t>2.13</t>
  </si>
  <si>
    <t>Innowacyjne zamówienia publiczne</t>
  </si>
  <si>
    <t>Wsparcie realizacji prac B+R o istotnym znaczeniu społeczno-gospodarczym w modelu innowacyjnych zamówień publicznych. 
Wsparciem objęte będą działania, które wykorzystując model innowacyjnych zamówień publicznych polegających na opracowaniu nowych, innowacyjnych, przełomowych dla gospodarki technologii. W ramach projektów wpierane będzie przyspieszenie wdrożenia wyników prac B+R, kształtowanie postaw proinnowacyjnych wśród aktorów systemu B+R i społeczeństwa oraz koncentracja zasobów w obszarach o największym znaczeniu gospodarczym i społecznym.</t>
  </si>
  <si>
    <t>2.14</t>
  </si>
  <si>
    <t>Inno_LAB</t>
  </si>
  <si>
    <t xml:space="preserve">Wsparcie rozwoju krajowego ekosystemu innowacji. W ramach projektu wypracowywane są nowe metody i narzędzia wspierania innowacyjności  polskiej gospodarki. 
Głównymi grupami docelowymi projektu są przedsiębiorstwa, instytucje otoczenia biznesu wspierające rozwój innowacyjności gospodarki, jednostki naukowe i konsorcja naukowo-przemysłowe, administracja publiczna. 
Elementem projektu jest prowadzenie analiz, badań i testów, uzyskanie dostępu do baz danych, zakup ekspertyz oraz doradztwo, a także przeprowadzanie działań informacyjnych i promocyjnych oraz ewaluacji. </t>
  </si>
  <si>
    <t>2.15</t>
  </si>
  <si>
    <t>Smart discovery</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</si>
  <si>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</si>
  <si>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</si>
  <si>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</si>
  <si>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</si>
  <si>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</si>
  <si>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</si>
  <si>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2.21</t>
  </si>
  <si>
    <t>Wsparcie transformacji cyfrowej polskich MŚP</t>
  </si>
  <si>
    <t xml:space="preserve">Wsparcie MŚP na zakup i wdrożenie rozwiązań IT służących transformacji cyfrowej. Wsparcie przeznaczone będzie na zakup gotowych rozwiązań (w formie licencji lub praw własności do technologii) oraz na zlecone prace programistyczne.
Inną formą wsparcia dla MŚP będzie doradztwo przedwdrożeniowe, celem rozpoznania faktycznych potrzeb i korzyści firmy w zakresie cyfryzacji przedsiębiorstwa. </t>
  </si>
  <si>
    <t>2.24</t>
  </si>
  <si>
    <t>Polskie Mosty Technologiczne</t>
  </si>
  <si>
    <t>Wsparcie promocji oraz internacjonalizacji przedsiębiorstw, posiadających innowacyjny produkt, usługę bądź technologię na wybranych rynkach zagranicznych, z wykorzystaniem różnych modeli e-commerce. Wsparciem objęte będą MŚP, które posiadają potencjał do internacjonalizacji działalności, do rozwoju innowacyjnych produktów, usług lub technologii i są zainteresowane pozyskiwaniem nowych możliwości rozwoju na rynkach zagranicznych.</t>
  </si>
  <si>
    <t>2.29</t>
  </si>
  <si>
    <t>Startups are us</t>
  </si>
  <si>
    <t xml:space="preserve">Wsparcie na zintegrowanie ekosystemu startupowego, intensyfikację i rozwój działań przeznaczonych dla startupów, które są  ukierunkowane i/lub mają potencjał na skalowanie działalności (również w wymiarze globalnym).
Ponadto wsparcie profesjonalizacji podmiotów świadczących usługi dla startupów (akceleratory) oraz promowanie nowych modeli biznesowych  i innowacyjnych rozwiązań. 
Głównym działaniem w projekcie mają być krótkoterminowe przedsięwzięcia skierowane do startupów i akceleratorów realizowane we współpracy z partnerami zagranicznymi.  </t>
  </si>
  <si>
    <t xml:space="preserve">Wsparcie realizacji procesu przedsiębiorczego odkrywania (dalej: PPO) poprzez oddolną identyfikację i weryfikację potencjałów rozwojowych na poziomie kraju z aktywnym zaangażowaniem interesariuszy. Uwzględnia również weryfikację, aktualizację i ewaluację KIS, z wykorzystaniem takich narzędzi, jak: analizy i ekspertyzy, spotkania/posiedzenia/warsztaty oraz smart labs. W ramach projektu prowadzony jest ponadto monitoring i ewaluacja podejmowanych działań w obszarze inteligentnych
specjalizacji, a także niezbędne działania informacyjno-promocyjne.
</t>
  </si>
  <si>
    <t>Platformy strartowe - wsparcie ekspertów</t>
  </si>
  <si>
    <t>NABORY budżet jednostkowy</t>
  </si>
  <si>
    <t>Informacja zamieszczona w harmonogramie naborów FENG https://www.nowoczesnagospodarka.gov.pl/strony/dowiedz-sie-wiecej-o-programie/nabory-wnioskow/ Po pozytywnej ocenie wniosku o dofinansowanie stosowna informacja zostanie zamieszczona na stronie internetowej/portalu.</t>
  </si>
  <si>
    <t>https://www.nowoczesnagospodarka.gov.pl/strony/aktualnosci/zakonczenie-prac-komisji-oceny-projektu-niekonkurencyjnego-pn-polskie-mosty-technologiczne-programu-fundusze-europejskie-dla-nowoczesnej-gospodarki-2021-2027/</t>
  </si>
  <si>
    <t>SUMA</t>
  </si>
  <si>
    <t>Budżet konkursu
 (mln zł)</t>
  </si>
  <si>
    <t>https://fepw.parp.gov.pl/component/grants/grants/gospodarka-o-obiegu-zamknietym-w-msp-etap-ii---wdrozenie-modelu-biznesowego-goz-transformacji</t>
  </si>
  <si>
    <t>Wsparcie MŚP z Polski Wschodniej w realizacji kompleksowych projektów na rzecz wdrożenia modelu biznesowego GOZ- transformacji przedsiębiorstwa- etap 2. Wdrożenie modelu biznesowego GOZ-transformacji przedsiębiorstwa</t>
  </si>
  <si>
    <t>Wsparcie MŚP z Polski Wschodniej w realizacji kompleksowych projektów na rzecz opracowania modelu biznesowego GOZ- transformacji przedsiębiorstwa- etap 1. Opracowanie modelu biznesowego transformacji przedsiębiorstwa w oparciu o założenia gospodarki o obiegu zamkniętym (GOZ-transformacji)</t>
  </si>
  <si>
    <t>16.07.2024</t>
  </si>
  <si>
    <t>03.04.2025</t>
  </si>
  <si>
    <t>Gospodarka o obiegu zamkniętym w MŚP (etap 1)</t>
  </si>
  <si>
    <t>Gospodarka o obiegu zamkniętym w MŚP (etap 2)</t>
  </si>
  <si>
    <t>Projekty fazowane dotyczące: budowy, przebudowy i modernizacji
 linii kolejowych; zabudowy ERTMS na liniach kolejowych.</t>
  </si>
  <si>
    <t>26.08.2024</t>
  </si>
  <si>
    <t>Umiejętności w szkolnictwie wyższym</t>
  </si>
  <si>
    <t>Budowa obwodnic miast na prawach powiatu uwzględnionych w zawartych Kontraktach Programowych</t>
  </si>
  <si>
    <t>5.3</t>
  </si>
  <si>
    <t>Drogi i bezpieczeństwo ruchu drogowego</t>
  </si>
  <si>
    <t>https://www.funduszeeuropejskie.gov.pl/nabory/13-gospodarka-o-obiegu-zamknietym-w-msp-etap-i/</t>
  </si>
  <si>
    <t>4.13</t>
  </si>
  <si>
    <t>Wysokiej jakości system włączenia społecznego</t>
  </si>
  <si>
    <t>30.09.2024</t>
  </si>
  <si>
    <t>16.09.2024</t>
  </si>
  <si>
    <t>2.25</t>
  </si>
  <si>
    <t>4.1</t>
  </si>
  <si>
    <t>Budowa, przebudowa dróg będących w zarządzie GDDKiA do parametrów dróg ekspresowych i autostrad w sieci bazowej TEN-T,
Budowa obwodnic miast (w tym dróg ekspresowych), wchodzących w skład sieci bazowej TEN-T zarządzanych przez GDDKiA.</t>
  </si>
  <si>
    <t>Drogi w sieci bazowej TEN‐T</t>
  </si>
  <si>
    <t>https://www.cupt.gov.pl/pozakonkursowy/aktualnie-trwajace/nabor-niekonkurencyjny-w-ramach-fenx-04-01-drogi-w-sieci-bazowej-ten-t/</t>
  </si>
  <si>
    <t>Zakup sprzętu dla służb prewencji i kontroli ruchu drogowym, w tym pojazdów z niezbędnym specjalistycznym wyposażeniem (nadzór)
Zakupu sprzętu dla służb drogowego ratownictwa technicznego, w tym pojazdów z niezbędnym specjalistycznym wyposażeniem (ratownictwo)
Kampanie medialne, szkolenia i inne działania informacyjne (edukacja)</t>
  </si>
  <si>
    <t>Budowy, przebudowa dróg będących w zarządzie GDDKiA do parametrów dróg ekspresowych w sieci TEN-T;
Budowa, przebudowa dróg krajowych poza TEN-T (w tym dróg ekspresowych) stanowiących część szlaków łączących ośrodki miejskie z infrastrukturą sieci TEN-T, będących w zarządzie GDDKiA;
Budowa obwodnic na sieci dróg krajowych (w tym dróg ekspresowych) poza siecią TEN-T, zarządzanych przez GDDKiA.</t>
  </si>
  <si>
    <t>Fundacja na rzecz Nauki Polskiej</t>
  </si>
  <si>
    <t>Akademia Menadżera Przedsiębiorstwa Społecznego</t>
  </si>
  <si>
    <t>Brak linku do naboru</t>
  </si>
  <si>
    <t>2.2</t>
  </si>
  <si>
    <t>First Team</t>
  </si>
  <si>
    <t xml:space="preserve">Wsparcie mające na celu przyciągnięcie do pracy w polskich organizacjach badawczych najlepszych początkujących badaczy z całego świata (w tym polskiego pochodzenia z zagranicy) oraz stworzenie szansy dla młodych doktorów w kraju na założenie zespołu badawczego, osiągnięcie samodzielności naukowej oraz rozwoju naukowej współpracy międzynarodowej lub nawiązania współpracy z podmiotem/ami gospodarczymi działającymi w Polsce. Program ma przyczynić się także do zwiększenia konkurencyjności polskich wniosków składanych do konkursów ERC Starting Grant lub Consolidator Grant (w Horyzoncie Europa). </t>
  </si>
  <si>
    <t>https://www.fnp.org.pl/oferta/first-team-feng/</t>
  </si>
  <si>
    <t>2.12</t>
  </si>
  <si>
    <r>
      <t xml:space="preserve">Granty na eurogranty </t>
    </r>
    <r>
      <rPr>
        <i/>
        <sz val="11"/>
        <color rgb="FF000000"/>
        <rFont val="Arial"/>
        <family val="2"/>
        <charset val="238"/>
      </rPr>
      <t>(ścieżka dla MŚP)</t>
    </r>
  </si>
  <si>
    <t>Wsparcie wzrostu innowacyjności i umiędzynarodowienia polskich MŚP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</si>
  <si>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https://www.parp.gov.pl/component/grants/grants/granty-na-eurogranty---oferta-dla-przedsiebiorcow</t>
  </si>
  <si>
    <r>
      <t xml:space="preserve">Granty na eurogranty </t>
    </r>
    <r>
      <rPr>
        <i/>
        <sz val="11"/>
        <color rgb="FF000000"/>
        <rFont val="Arial"/>
        <family val="2"/>
        <charset val="238"/>
      </rPr>
      <t>(ścieżka dla organizacji badawczych)</t>
    </r>
  </si>
  <si>
    <t>Wsparcie wzrostu innowacyjności i umiędzynarodowienia polskich organizacji badawczych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</si>
  <si>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https://feng.parp.gov.pl/component/grants/grants/granty-na-eurogranty-oferta-dla-organizacji-badawczych</t>
  </si>
  <si>
    <t>Zrównoważona turystyka</t>
  </si>
  <si>
    <t xml:space="preserve">5.1 </t>
  </si>
  <si>
    <t>Projekty kompleksowe przeznaczone na tworzenie ponadregionalnych produktów (szlaków) turystycznych (łączących podmioty z min. 2 województw PW+), na bazie walorów historycznych, kulturowych, przyrodniczych i krajobrazowych, o istotnym znaczeniu dla  rozwoju społeczno-gospodarczego makroregionu, a przede wszystkim lokalnych społeczności w korytarzu szlaków</t>
  </si>
  <si>
    <t>5.11.2024</t>
  </si>
  <si>
    <t>Link do naboru pojawi się na stronie w dniu ogłoszenia naboru: 
https://fepw.parp.gov.pl/component/grants/grantss?sort=default&amp;program%5B%5D=9&amp;term%5B%5D=1&amp;text_search=</t>
  </si>
  <si>
    <t xml:space="preserve">Adaptacja do zmian klimatu </t>
  </si>
  <si>
    <t>10.01.2025</t>
  </si>
  <si>
    <t xml:space="preserve">Spójne i zintegrowane przedsięwzięcia infrastrukturalne, kompleksowo dostosowujące miasta do ekstremalnych stanów pogodowych oraz łagodzące efekt miejskich wysp ciepła przez rozwój zielono-niebieskiej infrastruktury. Nabór obejmuje wsparcie przedsięwzięć inwestycyjnych wraz z opracowaniem/aktualizacją Miejskich Planów Adaptacji  (opracowanie/aktualizacja MPA będzie kosztem kwalifikowalnym). </t>
  </si>
  <si>
    <t>Link do naboru pojawi się na stronie w dniu ogłoszenia naboru: https://www.gov.pl/web/nfosigw/nabory-wnioskow3</t>
  </si>
  <si>
    <t>https://www.cupt.gov.pl/aktualnosc/fepw/wystartowal-nabor-niekonkurencyjny-w-ramach-fepw-dla-pkp-s-a-i-pkp-plk-s-a/?doing_wp_cron=1724332528.2306649684906005859375</t>
  </si>
  <si>
    <t>Efektywne zarządzanie uczelnią w celu minimalizowania zjawiska drop-outu (dostosowanie oferty podmiotów systemu szkolnictwa wyższego do potrzeb rozwoju gospodarki oraz zielonej i cyfrowej transformacji)</t>
  </si>
  <si>
    <t>23.09.2024</t>
  </si>
  <si>
    <t>31.01.2025</t>
  </si>
  <si>
    <t>https://fers.parp.gov.pl/component/grants/grants/wsparcie-firm-w-okresowych-trudnosciach---oferta-dla-przedsiebiorcow</t>
  </si>
  <si>
    <t>Wsparcie firm w okresowych trudnościach – oferta dla przedsiębiorców</t>
  </si>
  <si>
    <t>24.06.2024</t>
  </si>
  <si>
    <t>2026/2027</t>
  </si>
  <si>
    <t>do 154 384,00 zł</t>
  </si>
  <si>
    <t>Rozwój odnawialnych źródeł energii</t>
  </si>
  <si>
    <t>https://www.gov.pl/web/nfosigw/862-wspolfinansowanie-projektow-realizowanych-w-ramach-programu-fundusze-europejskie-na-infrastrukture-klimat-srodowisko-2021-2027-feniks-czesc-2-rozwoj-oze</t>
  </si>
  <si>
    <t>1) Budowa, przebudowa, modernizacja i rozbudowa OZE w zakresie wytwarzania biometanu wraz z przyłączeniem do sieci gazowej.
2) Budowa lub rozbudowa OZE w zakresie wytwarzania energii elektrycznej i/lub ciepła z biogazu wraz z magazynami energii działającymi na potrzeby danego źródła OZE oraz przyłączeniem do sieci, w tym z infrastrukturą umożliwiającą wykorzystanie ciepła wytworzonego w skojarzeniu</t>
  </si>
  <si>
    <t xml:space="preserve">Modernizacja energetyczna budynków zakładowych, podniesienie efektywności energetycznej procesów wytwórczych, zwiększenie efektywności energetycznej systemów obiegu mediów w zakładach, ciągów transportowych oraz systemów pomocniczych, układów odzysku ciepła z procesów przemysłowych, oświetlenia, instalacja urządzeń OZE z magazynami energii, instalacja urządzeń do produkcji, magazynowania, transportu wodoru odnawialnego.
Zakres działań w odniesieniu do budynków, urządzeń technicznych lub instalacji i procesów technologicznych musi wynikać z audytów energetycznych.
</t>
  </si>
  <si>
    <t>Efektywność energetyczna - wielorodzinne budynki mieszkalne</t>
  </si>
  <si>
    <t>https://www.gov.pl/web/nfosigw/86-3-wspolfinansowanie-projektow-realizowanych-w-ramach-programu-fundusze-europejskie-na-infrastrukture-klimat-srodowisko-2021-2027-feniks-czesc-3-poprawa-efektywnosci-energetycznej-w-budynkach-mieszkalnych-wraz-z-instalacja-oze--budynki-wielorodzinne</t>
  </si>
  <si>
    <t>Renowacja istniejących budynków mieszkalnych pod kątem efektywności energetycznej, projekty demonstracyjne i działania wspierające.Renowacja istniejących budynków mieszkalnych pod kątem efektywności energetycznej, projekty demonstracyjne i działania wspierające zgodne z kryteriami efektywności energetycznej.</t>
  </si>
  <si>
    <t>Efektywność energetyczna - duże i średnie przedsiębiorstwa</t>
  </si>
  <si>
    <t>Cyfrowa dostępność i ponowne wykorzystanie informacji</t>
  </si>
  <si>
    <t>Cyfrowe udostępnienie zasobów kultury</t>
  </si>
  <si>
    <t>Centrum Projektów Polska Cyfrowa</t>
  </si>
  <si>
    <t>2.17</t>
  </si>
  <si>
    <t xml:space="preserve"> Wsparcie skierowane jest na wzmocnienie potencjału koordynatorów Krajowych Klastrów Kluczowych celem rozwoju innowacyjnej oferty usługowej w zakresie B+R+I, w takich obszarach strategicznych, jak: transformacja cyfrowa, gospodarka o obiegu zamkniętym (GOZ), gospodarka niskoemisyjna, nowoczesna edukacja. 
Dodatkowo wsparcie dotyczyć będzie internacjonalizacji oferty ww. klastrów na wydarzeniach branżowych, w które wpisuje się oferta klastra.</t>
  </si>
  <si>
    <t>https://www.parp.gov.pl/component/grants/grants/rozwoj-oferty-klastrow-dla-firm-nabor-dla-koordynatorow-krajowych-klastrow-kluczowych</t>
  </si>
  <si>
    <t>Rozwój oferty klastrów dla firm (nabór dla koordynatorów Krajowych Klastrów Kluczowych)</t>
  </si>
  <si>
    <t>Wsparcie zwiększania profesjonalizacji działalności koordynatorów ponadregionalnych klastrów wzrostowych, celem rozwoju innowacyjnej oferty usługowej dla firm w zakresie B+R+I  w takich obszarach strategicznych, jak: transformacja cyfrowa, gospodarka o obiegu zamkniętym (GOZ), gospodarka niskoemisyjna, nowoczesna edukacja. 
Dodatkowo wsparcie dotyczyć będzie internacjonalizacji oferty ww. klastrów na wydarzeniach branżowych, w które wpisuje się oferta klastra.</t>
  </si>
  <si>
    <t>https://www.parp.gov.pl/component/grants/grants/rozwoj-oferty-klastrow-dla-firm-nabor-dla-koordynatorow-ponadregionalnych-klastrow-wzrostowych</t>
  </si>
  <si>
    <t>Rozwój oferty klastrów dla firm (nabór dla koordynatorów Ponadregionalnych Klastrów Wzrostowych)</t>
  </si>
  <si>
    <t>2.18</t>
  </si>
  <si>
    <t>Wsparcie promowania marek produktowych polskich MŚP poprzez Markę Polskiej Gospodarki. Instrument skierowany jest do polskich przedsiębiorstw posiadających znaczący potencjał eksportowy na rynkach międzynarodowych. 
Wsparcie uzyskają projekty przedsiębiorców posiadających znaczący potencjał eksportowy na rynkach międzynarodowych, przewidujące udział w wydarzeniach targowych i konferencyjnych określonych przez ministra właściwego ds. gospodarki w kalendarzu imprez targowych kluczowych dla rozwoju wybranych branż gospodarki oraz wyjazdowe misje gospodarcze prowadzone na  tych rynkach.</t>
  </si>
  <si>
    <t>Promocja marki innowacyjnych MŚP (nabór ogólny)</t>
  </si>
  <si>
    <t>Kredyt ekologiczny</t>
  </si>
  <si>
    <t xml:space="preserve">Wsparcie przedsiębiorstw w transformacji zwiększającej ich efektywność energetyczną poprzez modernizację infrastruktury, w tym również poprzez inwestycje w nowe lub ulepszone produkty lub procesy.
W ramach działania przedsiębiorcy będą mogli realizować inwestycje na rzecz szerokorozumianej efektywności energetycznej, w tym związane z energooszczędnością lub zmianą źródeł wykorzystywanej energii na bardziej ekologiczne.
Wsparcie publiczne stanowi premia ekologiczna – dofinansowanie stanowiące refundację części kapitałowej kredytu ekologicznego przeznaczonego na pokrycie kosztów kwalifikowanych, poniesionych przez beneficjenta na realizację powyższej inwestycji.  </t>
  </si>
  <si>
    <t>Bank Gospodarstwa Krajowego</t>
  </si>
  <si>
    <t>Rozwój oferty OI dla firm (nabór dla pojedynczych Ośrodków Innowacji)</t>
  </si>
  <si>
    <t xml:space="preserve">Wsparcie rozwoju potencjału akredytowanych przez ministra właściwego ds. gospodarki pojedynczych ośrodków innowacji o określonych specjalizacjach. Wsparcie ma przyczynić się do rozszerzenia ich oferty o nowe lub ulepszone proinnowacyjne usługi dla firm. 
Wsparcie dla Ośrodków Innowacji może obejmować również zwiększenie doświadczenia i możliwości współpracy na arenie międzynarodowej, ucyfrowienia usług czy zwiększenia dostępu do informacji o innowacyjnych rozwiązaniach. </t>
  </si>
  <si>
    <t>https://www.funduszeeuropejskie.gov.pl/nabory/efektywne-zarzadzanie-uczelnia-w-celu-minimalizowania-zjawiska-drop-outu/</t>
  </si>
  <si>
    <t>15.10.2024</t>
  </si>
  <si>
    <t>https://www.funduszeeuropejskie.gov.pl/nabory/413-wysokiej-jakosci-system-wlaczenia-spolecznego-2/</t>
  </si>
  <si>
    <t>2.10.2024</t>
  </si>
  <si>
    <t>16.10.2024</t>
  </si>
  <si>
    <t>https://www.funduszeeuropejskie.gov.pl/nabory/13-kadry-nowoczesnej-gospodarki-zielone-rekomendacje-oferta-dla-operatorow/</t>
  </si>
  <si>
    <t>Rozwój kompetencji dotyczących zielonej ekonomii wynikających z rekomendacji sektorowych rad oraz Rady Programowej ds. kompetencji (Zielone rekomendacje)</t>
  </si>
  <si>
    <t>Podnoszenie kompetencji pracowników instytucji regionalnych zajmujacych się planowaniem oraz wdrażaniem polityki z zakresu usług społecznych na poziomie regionu</t>
  </si>
  <si>
    <t>https://feng.parp.gov.pl/component/grants/grants/promocja-marki-innowacyjnych-msp#dokumenty</t>
  </si>
  <si>
    <t>1.10.2024</t>
  </si>
  <si>
    <t>13.12.2024</t>
  </si>
  <si>
    <t>Link do naboru pojawi się w dniu ogłoszenia naboru na stronie https://www.rozwojspoleczny.gov.pl/</t>
  </si>
  <si>
    <t>Rozwój publicznych służb zatrudnienia</t>
  </si>
  <si>
    <t>1.13</t>
  </si>
  <si>
    <t>Umiejętności w sektorze zdrowia</t>
  </si>
  <si>
    <t>Rozwój i wsparcie kształcenia podyplomowego przedstawicieli innych zawodów związanych z ochroną zdrowia, w tym kadr zdrowotnej opieki długoterminowej</t>
  </si>
  <si>
    <t>21.10.2024</t>
  </si>
  <si>
    <t>20.11.2024</t>
  </si>
  <si>
    <t>Centrum Doskonałości Zarządzania Szpitalami – rozwój kompetencji zarządczych kadr zarządzających oraz nadzorujących szpitale</t>
  </si>
  <si>
    <t xml:space="preserve">Strategiczna koordynacja wsparcia dla grup społecznych szczególnie wrażliwych na rynku pracy (osoby młode i długotrwale bezrobotni) </t>
  </si>
  <si>
    <t>Zapewnienie osobom z niepełnosprawnościami możliwości skorzystania z oferty szkolnictwa wyższego poprzez tworzenie Centrów Wiedzy o Dostępności</t>
  </si>
  <si>
    <t>Dostępność szkolnictwa wyższego</t>
  </si>
  <si>
    <t>https://www.gov.pl/web/nfosigw/fenx0204-iw01-01024---opracowanie-i-aktualizacja-dokumentow-strategicznychplanistycznych</t>
  </si>
  <si>
    <t>Projekty, które polegać będą na opracowaniu i aktualizacji dokumentów strategicznych /planistycznych w zakresie:
    - gospodarowania wodami,
    - zarządzania ryzykiem powodziowym
    - ochrony zasobów wodnych.</t>
  </si>
  <si>
    <t xml:space="preserve">https://www.gov.pl/web/nfosigw/861-wspolfinansowanie-projektow-realizowanych-w-ramach-programu-fundusze-europejskie-na-infrastrukture-klimat-srodowisko-2021-2027-feniks-czesc-1-poprawa-efektywnosci-energetycznej-wraz-z-instalacja-oze-w-duzych-i-srednich-przedsiebiorstwach
</t>
  </si>
  <si>
    <t>1) Budowa, przebudowa, modernizacja i rozbudowa odnawialnych źródeł energii w zakresie wytwarzania biometanu wraz z przyłączeniem do sieci gazowej.
2)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</si>
  <si>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 xml:space="preserve">Efektywność energetyczna - rozwój OZE - przedsiębiorstwa </t>
  </si>
  <si>
    <t>Adaptacja terenów zurbanizowanych do zmian klimatu</t>
  </si>
  <si>
    <t>Wsparcie zrównoważonych systemów gospodarowania wodami opadowymi z udziałem zieleni/zielono-niebieskiej infrastruktury/rozwiązań opartych na przyrodzie.</t>
  </si>
  <si>
    <t xml:space="preserve">1.1 </t>
  </si>
  <si>
    <t>10.10.2024</t>
  </si>
  <si>
    <t>29.01.2025</t>
  </si>
  <si>
    <t>Platformy startowe dla nowych pomysłów
II a. Wsparcie rozwoju działalności gospodarczej startupów w makroregionie Polski Wschodniej</t>
  </si>
  <si>
    <t xml:space="preserve">Wsparcie rozwoju działalności biznesowej startupów dla zweryfikowanych pomysłów w ramach programów inkubacji na Platformach startowych FEPW i wejście z opracowanym produktem na rynek, uwzględniając pierwszą sprzedaż. </t>
  </si>
  <si>
    <t>https://fepw.parp.gov.pl/component/grants/grants/2023-platformy-startowe-dla-nowych-pomyslow-komponent-iia---wsparcie-rozwoju-dzialalnosci-gospodarczej-startupu</t>
  </si>
  <si>
    <t>Rozwijanie recyklingu odpadów</t>
  </si>
  <si>
    <t>1.4</t>
  </si>
  <si>
    <t>Gospodarka odpadami oraz gospodarka o obiegu zamkniętym</t>
  </si>
  <si>
    <t>Optymalizacja gospodarki surowcami i odpadami w przedsiębiorstwach w celu realizacji założeń GOZ</t>
  </si>
  <si>
    <t>Ochrona przyrody i rozwój zielonej infrastruktury - rekultywacja i remediacja terenów zdegradowanych</t>
  </si>
  <si>
    <t>Rekultywacja i remediacja terenów zdegradowanych działalnością gospodarczą;</t>
  </si>
  <si>
    <t>Renaturyzacja przekształconych cieków wodnych i obszarów od wód zależnych</t>
  </si>
  <si>
    <t xml:space="preserve">Budowa, przebudowa lub remont urządzeń wodnych i infrastruktury towarzyszącej, służących zmniejszeniu skutków powodzi lub suszy </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</si>
  <si>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</si>
  <si>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Wsparcie Centrów Zdrowia Psychicznego dla dzieci i młodzieży (II POZIOM REFERENCYJNY)</t>
  </si>
  <si>
    <t xml:space="preserve">Na chwilę obecną planowane jest ogłoszenie naboru w IV kw. 2024 r. </t>
  </si>
  <si>
    <t>Rozwój Bazy wiedzy o zmianach klimatu i adaptacji do nich</t>
  </si>
  <si>
    <r>
      <rPr>
        <sz val="11"/>
        <color theme="1"/>
        <rFont val="Liberation Sans"/>
        <charset val="238"/>
      </rPr>
      <t>Link do naboru pojawi się w dniu ogłoszenia naboru na stronie</t>
    </r>
    <r>
      <rPr>
        <sz val="11"/>
        <color theme="10"/>
        <rFont val="Liberation Sans"/>
        <charset val="238"/>
      </rPr>
      <t xml:space="preserve">
https://www.gov.pl/web/nfosigw/nabory-wnioskow4</t>
    </r>
  </si>
  <si>
    <r>
      <rPr>
        <sz val="11"/>
        <color theme="1"/>
        <rFont val="Liberation Sans"/>
        <charset val="238"/>
      </rPr>
      <t>Link do naboru pojawi się w dniu ogłoszenia naboru na stronie</t>
    </r>
    <r>
      <rPr>
        <sz val="11"/>
        <color theme="10"/>
        <rFont val="Liberation Sans"/>
        <charset val="238"/>
      </rPr>
      <t xml:space="preserve">
https://www.gov.pl/web/nfosigw/nabory-wnioskow5</t>
    </r>
  </si>
  <si>
    <r>
      <rPr>
        <sz val="11"/>
        <color theme="1"/>
        <rFont val="Liberation Sans"/>
        <charset val="238"/>
      </rPr>
      <t>Link do naboru pojawi się w dniu ogłoszenia naboru na stronie</t>
    </r>
    <r>
      <rPr>
        <sz val="11"/>
        <color theme="10"/>
        <rFont val="Liberation Sans"/>
        <charset val="238"/>
      </rPr>
      <t xml:space="preserve">
https://www.gov.pl/web/nfosigw/nabory-wnioskow6</t>
    </r>
  </si>
  <si>
    <t>Adaptacja do zmian klimatu, zapobieganie klęskom i katastrofom - przebudowa lub remont urządzeń wodnych i infrastruktury towarzyszącej</t>
  </si>
  <si>
    <t>Adaptacja do zmian klimatu, zapobieganie klęskom i katastrofom - opracowanie i aktualizacja dokumentów strategicznych/planistycznych</t>
  </si>
  <si>
    <t>5.7</t>
  </si>
  <si>
    <t>Bezpieczeństwo morskie i śródlądowe drogi wodne poza TEN‐T - bezpieczeństwo morskie dla SAR</t>
  </si>
  <si>
    <t xml:space="preserve"> System ochrony zdrowia - Wsparcie Centrów Zdrowia Psychicznego dla dzieci i młodzieży (II POZIOM REFERENCYJNY)</t>
  </si>
  <si>
    <t>25.11.2024</t>
  </si>
  <si>
    <t>15.11.2024</t>
  </si>
  <si>
    <t>Działanie 2.4 Współpraca międzysektorowa na rzecz cyfrowych rozwiązań problemów społeczno-gospodarczych (drugi nabór)</t>
  </si>
  <si>
    <t>02.09.2024</t>
  </si>
  <si>
    <t>„Współpraca międzysektorowa na rzecz cyfrowych rozwiązań problemów społeczno-gospodarczych”</t>
  </si>
  <si>
    <t>https://www.gov.pl/web/cppc/ferc0204-wspolpraca-miedzysektorowa-na-rzecz-cyfrowych-rozwiazan-problemow-spoleczno-gospodarczych</t>
  </si>
  <si>
    <t xml:space="preserve">https://www.gov.pl/web/cppc/dzialanie-23-kultura </t>
  </si>
  <si>
    <t>https://www.bgk.pl/produkty/kredyt-ekologiczny#c28053</t>
  </si>
  <si>
    <t>https://www.funduszeeuropejskie.gov.pl/nabory/61-system-ochrony-zdrowia-wsparcie-centrow-zdrowia-psychicznego-dla-dzieci-i-mlodziezy-ii-poziom-referencyjny-w-opiece-psychiatrycznej-dzieci-i-mlodziezy/</t>
  </si>
  <si>
    <t>Adaptacja do zmian klimatu, zapobieganie klęskom i katastrofom - renaturyzacja przekształconych cieków wodnych i obszarów od wód zależnych</t>
  </si>
  <si>
    <t>Nabór przeznaczony dla: Państwowe Gospodarstwo Wodne Wody Polskie
https://www.funduszeeuropejskie.gov.pl/nabory/24-adaptacja-do-zmian-klimatu-zapobieganie-kleskom-i-katastrofom-renaturyzacja-przeksztalconych-ciekow-wodnych-fenx0204-iw01-00824/</t>
  </si>
  <si>
    <t>Projekty, które przyczyniają się  do rozwoju monitoringu przyrody, powietrza i hałasu.</t>
  </si>
  <si>
    <t>https://www.gov.pl/web/nfosigw/fenx0105-iw01-01324-gios</t>
  </si>
  <si>
    <t>https://www.gov.pl/web/nfosigw/fenx0105-iw01-01224-rekultywacja-i-remediacja</t>
  </si>
  <si>
    <t>Nabór przeznaczony dla: Instytut Ochrony Środowiska
https://www.gov.pl/web/nfosigw/fenx0204-iw01-01124</t>
  </si>
  <si>
    <t>Adaptacja do zmian klimatu, zapobieganie klęskom i katastrofom - Rozwój Bazy wiedzy o zmianach klimatu i adaptacji do nich</t>
  </si>
  <si>
    <t>Adaptacja do zmian klimatu, zapobieganie klęskom i katastrofom - rozwój Bazy wiedzy o zmianach klimatu i adaptacji do nich</t>
  </si>
  <si>
    <t>Nabór przeznaczony dla: Państwowe Gospodarstwo Wodne Wody Polskie
Nabór obejmuje także typ projektu: Ochrona brzegów morksich, przeznaczony dla Urzędów Morskich
https://www.gov.pl/web/nfosigw/fenx0204-iw01-00924---budowa-lub-remont-urzadzen-wodnych-sluzacych-zmniejszeniu-skutkow-powodzi</t>
  </si>
  <si>
    <t>Nabór przeznaczony dla: Państwowe Gospodarstwo Wodne Wody Polskie
https://www.gov.pl/web/nfosigw/fenx0204-iw01-00824-renaturyzacja-przeksztalconych-ciekow-wodnych</t>
  </si>
  <si>
    <t>System ochrony zdrowia - Wsparcie infrastrukturalne nowych i istniejących Centrów Zdrowia Psychicznego dla dorosłych oraz inwestycje w infrastrukturę, sprzęt i wyposażenie dla wszystkich trzech poziomów referencyjnych w opiece psychiatrycznej dla dzieci i młodzieży</t>
  </si>
  <si>
    <t>Zwiększenie dostępności do świadczeń opieki zdrowotnej z zakresu psychiatrii dla dorosłych oraz dzieci i młodzieży oraz modernizacja infrastruktury Centrów Zdrowia Psychicznego dla dorosłych (CZP) oraz ośrodków/zespołów środowiskowej opieki psychologicznej i psychoterapeutycznej (I poziom referencyjny) w celu poprawy funkcjonalności oraz zwiększenia komfortu leczenia (przebywania w CZP/I poziomu referencyjnego) pacjentów.</t>
  </si>
  <si>
    <t>https://www.funduszeeuropejskie.gov.pl/nabory/wsparcie-infrastrukturalne-nowych-i-istniejacych-centrow-zdrowia-psychicznego-dla-doroslych-oraz-inwestycje-w-infrastrukture-sprzet-i-wyposazenie-dla-wszystkich-trzech-poziomow-referencyjnych-w-opiece-psychiatrycznej-dla-dzieci-i/</t>
  </si>
  <si>
    <t>Ochrona przyrody i rozwój zielonej infrastruktury typ projektu: monitoring przyrody, powietrza i hałasu</t>
  </si>
  <si>
    <t>Adaptacja do zmian klimatu, zapobieganie klęskom i katastrofom -  - opracowanie i aktualizacja dokumentów strategicznych/planistycznych</t>
  </si>
  <si>
    <t>https://www.funduszeeuropejskie.gov.pl/nabory/53-drogi-i-bezpieczenstwo-ruchu-drogowego-2/</t>
  </si>
  <si>
    <t>https://www.funduszeeuropejskie.gov.pl/nabory/53-drogi-i-bezpieczenstwo-ruchu-drogowego-1/</t>
  </si>
  <si>
    <t>Zaproszenie do naboru przesłane bezpośrednio do Wnioskodawcy
https://www.funduszeeuropejskie.gov.pl/nabory/53-drogi-i-bezpieczenstwo-ruchu-drogowego/</t>
  </si>
  <si>
    <t>https://www.parp.gov.pl/component/grants/grants/rozwoj-oferty-osrodkow-innowacji-dla-firm---oferta-indywidualna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</si>
</sst>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_-;\-* #,##0.00_-;_-* &quot;-&quot;??_-;_-@_-"/>
    <numFmt numFmtId="164" formatCode="dd&quot; &quot;mmm&quot; &quot;yy"/>
    <numFmt numFmtId="165" formatCode="#,##0.00&quot; &quot;[$zł-415];[Red]&quot;-&quot;#,##0.00&quot; &quot;[$zł-415]"/>
    <numFmt numFmtId="166" formatCode="#,##0.00\ &quot;zł&quot;"/>
    <numFmt numFmtId="167" formatCode="#,##0\ &quot;zł&quot;"/>
    <numFmt numFmtId="168" formatCode="[$-415]d\ mmm\ yy;@"/>
  </numFmts>
  <fonts count="42">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u/>
      <sz val="11"/>
      <color theme="10"/>
      <name val="Arial"/>
      <family val="2"/>
      <charset val="238"/>
    </font>
    <font>
      <i/>
      <sz val="11"/>
      <color rgb="FF000000"/>
      <name val="Arial"/>
      <family val="2"/>
      <charset val="238"/>
    </font>
    <font>
      <b/>
      <sz val="11"/>
      <name val="Arial"/>
      <family val="2"/>
      <charset val="238"/>
    </font>
    <font>
      <b/>
      <sz val="11"/>
      <color theme="1"/>
      <name val="Arial"/>
      <family val="2"/>
      <charset val="238"/>
    </font>
    <font>
      <sz val="10"/>
      <color theme="1"/>
      <name val="Liberation Sans"/>
      <charset val="238"/>
    </font>
    <font>
      <sz val="11"/>
      <name val="Liberation Sans"/>
      <charset val="238"/>
    </font>
    <font>
      <sz val="11"/>
      <color theme="10"/>
      <name val="Liberation Sans"/>
      <charset val="238"/>
    </font>
    <font>
      <sz val="11"/>
      <color indexed="8"/>
      <name val="Calibri"/>
      <family val="2"/>
      <charset val="238"/>
    </font>
  </fonts>
  <fills count="2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CC0099"/>
        <bgColor indexed="64"/>
      </patternFill>
    </fill>
    <fill>
      <patternFill patternType="solid">
        <fgColor rgb="FF33CCCC"/>
        <bgColor indexed="64"/>
      </patternFill>
    </fill>
    <fill>
      <patternFill patternType="solid">
        <fgColor theme="0"/>
        <bgColor rgb="FF000000"/>
      </patternFill>
    </fill>
    <fill>
      <patternFill patternType="solid">
        <fgColor rgb="FFFFFF00"/>
        <bgColor indexed="64"/>
      </patternFill>
    </fill>
    <fill>
      <patternFill patternType="solid">
        <fgColor rgb="FFB17ED8"/>
        <bgColor rgb="FFFFFFFF"/>
      </patternFill>
    </fill>
    <fill>
      <patternFill patternType="solid">
        <fgColor rgb="FFB17ED8"/>
        <bgColor indexed="64"/>
      </patternFill>
    </fill>
    <fill>
      <patternFill patternType="solid">
        <fgColor rgb="FF92D050"/>
        <bgColor rgb="FF99CCFF"/>
      </patternFill>
    </fill>
    <fill>
      <patternFill patternType="solid">
        <fgColor rgb="FFCC0099"/>
        <bgColor rgb="FF99CCFF"/>
      </patternFill>
    </fill>
    <fill>
      <patternFill patternType="solid">
        <fgColor rgb="FFCC0099"/>
        <bgColor rgb="FF00CED1"/>
      </patternFill>
    </fill>
    <fill>
      <patternFill patternType="solid">
        <fgColor rgb="FF92D050"/>
        <bgColor rgb="FF00CED1"/>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s>
  <cellStyleXfs count="4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xf numFmtId="44" fontId="41" fillId="0" borderId="0" applyFont="0" applyFill="0" applyBorder="0" applyAlignment="0" applyProtection="0"/>
    <xf numFmtId="44" fontId="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cellStyleXfs>
  <cellXfs count="202">
    <xf numFmtId="0" fontId="0" fillId="0" borderId="0" xfId="0"/>
    <xf numFmtId="0" fontId="25" fillId="9" borderId="5" xfId="11" applyFont="1" applyFill="1" applyBorder="1" applyAlignment="1" applyProtection="1">
      <alignment horizontal="center" vertical="center" wrapText="1"/>
    </xf>
    <xf numFmtId="0" fontId="25" fillId="9" borderId="4"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5" fillId="9" borderId="8"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8" fillId="0" borderId="2" xfId="11" applyNumberFormat="1" applyFont="1" applyBorder="1" applyAlignment="1">
      <alignment horizontal="center" vertical="center" wrapText="1"/>
    </xf>
    <xf numFmtId="3" fontId="24" fillId="0" borderId="0" xfId="11" applyNumberFormat="1" applyFont="1" applyFill="1" applyBorder="1" applyAlignment="1" applyProtection="1"/>
    <xf numFmtId="0" fontId="26" fillId="0" borderId="0" xfId="0" applyFont="1" applyBorder="1"/>
    <xf numFmtId="0" fontId="27" fillId="17" borderId="8" xfId="0" applyFont="1" applyFill="1" applyBorder="1" applyAlignment="1">
      <alignment horizontal="center" vertical="center" wrapText="1"/>
    </xf>
    <xf numFmtId="0" fontId="24" fillId="0" borderId="8" xfId="11" applyFont="1" applyBorder="1" applyAlignment="1">
      <alignment horizontal="center" vertical="center" wrapText="1"/>
    </xf>
    <xf numFmtId="0" fontId="28" fillId="19" borderId="9" xfId="11" applyFont="1" applyFill="1" applyBorder="1" applyAlignment="1">
      <alignment horizontal="center" vertical="center"/>
    </xf>
    <xf numFmtId="0" fontId="24" fillId="19" borderId="9" xfId="11" applyFont="1" applyFill="1" applyBorder="1" applyAlignment="1">
      <alignment horizontal="center" vertical="center"/>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8" xfId="11" applyNumberFormat="1" applyFont="1" applyFill="1" applyBorder="1" applyAlignment="1" applyProtection="1">
      <alignment horizontal="center" vertical="center" wrapText="1"/>
    </xf>
    <xf numFmtId="0" fontId="27" fillId="18" borderId="9" xfId="11" applyFont="1" applyFill="1" applyBorder="1" applyAlignment="1" applyProtection="1">
      <alignment horizontal="center" vertical="center" wrapText="1"/>
    </xf>
    <xf numFmtId="164" fontId="24" fillId="10" borderId="9" xfId="0" applyNumberFormat="1" applyFont="1" applyFill="1" applyBorder="1" applyAlignment="1">
      <alignment horizontal="center" vertical="center" wrapText="1"/>
    </xf>
    <xf numFmtId="0" fontId="24" fillId="14" borderId="9" xfId="11" applyFont="1"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0" fontId="26" fillId="0" borderId="2" xfId="0" applyFont="1" applyBorder="1"/>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3" fillId="12" borderId="2" xfId="34" applyFill="1" applyBorder="1" applyAlignment="1">
      <alignment horizontal="center" vertical="center" wrapText="1"/>
    </xf>
    <xf numFmtId="0" fontId="24" fillId="0" borderId="9"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8" xfId="0" applyNumberFormat="1" applyFont="1" applyFill="1" applyBorder="1" applyAlignment="1">
      <alignment horizontal="center" vertical="center" wrapText="1"/>
    </xf>
    <xf numFmtId="0" fontId="34" fillId="0" borderId="2" xfId="34" applyFont="1" applyBorder="1" applyAlignment="1">
      <alignment horizontal="center" vertical="center" wrapText="1"/>
    </xf>
    <xf numFmtId="0" fontId="24" fillId="0" borderId="2" xfId="0" applyFont="1" applyFill="1" applyBorder="1" applyAlignment="1">
      <alignment horizontal="center" vertical="center" wrapText="1"/>
    </xf>
    <xf numFmtId="0" fontId="34" fillId="14" borderId="2" xfId="34" applyFont="1" applyFill="1" applyBorder="1" applyAlignment="1" applyProtection="1">
      <alignment horizontal="center" vertical="center" wrapText="1"/>
    </xf>
    <xf numFmtId="0" fontId="24" fillId="14"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8" xfId="11" applyFont="1" applyFill="1" applyBorder="1" applyAlignment="1">
      <alignment horizontal="center" vertical="center" wrapText="1"/>
    </xf>
    <xf numFmtId="0" fontId="24" fillId="12" borderId="2" xfId="11" applyFont="1" applyFill="1" applyBorder="1" applyAlignment="1">
      <alignment horizontal="center" vertical="center" wrapText="1"/>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6" fillId="12" borderId="0" xfId="0"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3" fontId="24" fillId="0" borderId="2" xfId="11" applyNumberFormat="1" applyFont="1" applyBorder="1" applyAlignment="1">
      <alignment horizontal="center" vertical="center" wrapText="1"/>
    </xf>
    <xf numFmtId="0" fontId="23" fillId="10" borderId="2" xfId="34" applyFill="1" applyBorder="1" applyAlignment="1" applyProtection="1">
      <alignment horizontal="center" vertical="center" wrapText="1"/>
    </xf>
    <xf numFmtId="0" fontId="27" fillId="20" borderId="2" xfId="11" applyFont="1" applyFill="1" applyBorder="1" applyAlignment="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0" fontId="23" fillId="11" borderId="9" xfId="34" applyFill="1" applyBorder="1" applyAlignment="1" applyProtection="1">
      <alignment horizontal="center" vertical="center" wrapText="1"/>
    </xf>
    <xf numFmtId="0" fontId="24" fillId="16" borderId="2" xfId="11" applyFont="1" applyFill="1" applyBorder="1" applyAlignment="1">
      <alignment horizontal="center" vertical="center"/>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5"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8" xfId="11" applyFont="1" applyFill="1" applyBorder="1" applyAlignment="1">
      <alignment horizontal="center" vertical="center" wrapText="1"/>
    </xf>
    <xf numFmtId="0" fontId="25" fillId="9" borderId="7" xfId="11" applyFont="1" applyFill="1" applyBorder="1" applyAlignment="1">
      <alignment horizontal="center" vertical="center" wrapText="1"/>
    </xf>
    <xf numFmtId="3" fontId="25" fillId="9" borderId="8"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0" fontId="24" fillId="0" borderId="9"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18" borderId="2" xfId="11" applyFont="1" applyFill="1" applyBorder="1" applyAlignment="1">
      <alignment horizontal="center" vertical="center" wrapText="1"/>
    </xf>
    <xf numFmtId="0" fontId="24" fillId="14" borderId="10" xfId="11" applyFont="1" applyFill="1" applyBorder="1" applyAlignment="1">
      <alignment horizontal="center" vertical="center" wrapText="1"/>
    </xf>
    <xf numFmtId="0" fontId="24" fillId="0" borderId="2" xfId="0" applyFont="1" applyBorder="1" applyAlignment="1">
      <alignment horizontal="center" vertical="center" wrapText="1"/>
    </xf>
    <xf numFmtId="0" fontId="24" fillId="16" borderId="3" xfId="11" applyFont="1" applyFill="1" applyBorder="1" applyAlignment="1">
      <alignment horizontal="center" vertical="center"/>
    </xf>
    <xf numFmtId="0" fontId="23" fillId="0" borderId="6" xfId="34" applyFill="1" applyBorder="1" applyAlignment="1" applyProtection="1">
      <alignment horizontal="center" vertical="center" wrapText="1"/>
    </xf>
    <xf numFmtId="2" fontId="24" fillId="12" borderId="8"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0" fillId="0" borderId="0" xfId="0" applyNumberFormat="1"/>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0" xfId="0" applyFont="1" applyBorder="1" applyAlignment="1">
      <alignment horizontal="center" vertical="center" wrapText="1"/>
    </xf>
    <xf numFmtId="0" fontId="23" fillId="0" borderId="0"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8" fillId="0" borderId="0" xfId="11" applyFont="1" applyFill="1" applyBorder="1" applyAlignment="1">
      <alignment horizontal="center" vertical="center" wrapText="1"/>
    </xf>
    <xf numFmtId="0" fontId="28" fillId="0" borderId="0" xfId="25" applyFont="1" applyFill="1" applyBorder="1" applyAlignment="1">
      <alignment horizontal="center" vertical="center"/>
    </xf>
    <xf numFmtId="0" fontId="24" fillId="0" borderId="0" xfId="11" applyFont="1" applyFill="1" applyBorder="1" applyAlignment="1">
      <alignment horizontal="center" vertical="center"/>
    </xf>
    <xf numFmtId="0" fontId="24" fillId="0" borderId="0" xfId="11" applyFont="1" applyFill="1" applyBorder="1" applyAlignment="1">
      <alignment horizontal="center" vertical="top" wrapText="1"/>
    </xf>
    <xf numFmtId="3" fontId="28" fillId="0" borderId="0" xfId="11" applyNumberFormat="1" applyFont="1" applyFill="1" applyBorder="1" applyAlignment="1">
      <alignment horizontal="center" vertical="center" wrapText="1"/>
    </xf>
    <xf numFmtId="0" fontId="24" fillId="12" borderId="0" xfId="11" applyFont="1" applyFill="1" applyBorder="1" applyAlignment="1">
      <alignment horizontal="center" vertical="center"/>
    </xf>
    <xf numFmtId="0" fontId="27" fillId="0" borderId="0" xfId="11" applyFont="1" applyFill="1" applyBorder="1" applyAlignment="1" applyProtection="1">
      <alignment horizontal="center" wrapText="1"/>
    </xf>
    <xf numFmtId="0" fontId="36" fillId="0" borderId="0" xfId="11" applyFont="1" applyFill="1" applyBorder="1" applyAlignment="1">
      <alignment horizontal="center" vertical="center" wrapText="1"/>
    </xf>
    <xf numFmtId="0" fontId="37" fillId="17" borderId="11" xfId="0" applyFont="1" applyFill="1" applyBorder="1" applyAlignment="1">
      <alignment horizontal="center" vertical="center" wrapText="1"/>
    </xf>
    <xf numFmtId="0" fontId="38" fillId="21" borderId="0" xfId="2" applyFont="1" applyFill="1" applyAlignment="1">
      <alignment horizontal="center" vertical="center" wrapText="1"/>
    </xf>
    <xf numFmtId="167" fontId="24" fillId="0" borderId="0" xfId="11" applyNumberFormat="1" applyFont="1" applyFill="1" applyBorder="1" applyAlignment="1" applyProtection="1"/>
    <xf numFmtId="0" fontId="24" fillId="22" borderId="2" xfId="11" applyFont="1" applyFill="1" applyBorder="1" applyAlignment="1">
      <alignment horizontal="center" vertical="center"/>
    </xf>
    <xf numFmtId="0" fontId="26" fillId="22" borderId="2" xfId="0" applyFont="1" applyFill="1" applyBorder="1" applyAlignment="1">
      <alignment horizontal="center" vertical="center" wrapText="1"/>
    </xf>
    <xf numFmtId="0" fontId="28" fillId="22" borderId="12" xfId="11" applyFont="1" applyFill="1" applyBorder="1" applyAlignment="1">
      <alignment horizontal="center" vertical="center" wrapText="1"/>
    </xf>
    <xf numFmtId="0" fontId="28" fillId="22" borderId="12" xfId="25" applyFont="1" applyFill="1" applyBorder="1" applyAlignment="1">
      <alignment horizontal="center" vertical="center"/>
    </xf>
    <xf numFmtId="0" fontId="24" fillId="22" borderId="12" xfId="11" applyFont="1" applyFill="1" applyBorder="1" applyAlignment="1">
      <alignment horizontal="center" vertical="center"/>
    </xf>
    <xf numFmtId="0" fontId="24" fillId="22" borderId="12" xfId="11" applyFont="1" applyFill="1" applyBorder="1" applyAlignment="1">
      <alignment horizontal="center" vertical="top" wrapText="1"/>
    </xf>
    <xf numFmtId="166" fontId="36" fillId="22" borderId="12" xfId="11" applyNumberFormat="1" applyFont="1" applyFill="1" applyBorder="1" applyAlignment="1">
      <alignment horizontal="center" vertical="center" wrapText="1"/>
    </xf>
    <xf numFmtId="0" fontId="23" fillId="22" borderId="3"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164" fontId="24" fillId="0" borderId="2" xfId="0" applyNumberFormat="1" applyFont="1" applyFill="1" applyBorder="1" applyAlignment="1">
      <alignment horizontal="center" vertical="center" wrapText="1"/>
    </xf>
    <xf numFmtId="0" fontId="39" fillId="0" borderId="2" xfId="34" applyFont="1" applyFill="1" applyBorder="1" applyAlignment="1" applyProtection="1">
      <alignment horizontal="center" vertical="center" wrapText="1"/>
    </xf>
    <xf numFmtId="0" fontId="25" fillId="9" borderId="13"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4" xfId="11" applyFont="1" applyFill="1" applyBorder="1" applyAlignment="1">
      <alignment horizontal="center" vertical="center" wrapText="1"/>
    </xf>
    <xf numFmtId="0" fontId="26" fillId="0" borderId="9" xfId="0" applyFont="1" applyBorder="1" applyAlignment="1">
      <alignment horizontal="center" vertical="center" wrapText="1"/>
    </xf>
    <xf numFmtId="0" fontId="0" fillId="0" borderId="2" xfId="0" applyNumberFormat="1" applyBorder="1" applyAlignment="1">
      <alignment horizontal="center" vertical="center"/>
    </xf>
    <xf numFmtId="0" fontId="24" fillId="14" borderId="2" xfId="11" applyFont="1" applyFill="1" applyBorder="1" applyAlignment="1">
      <alignment horizontal="left" vertical="center" wrapText="1"/>
    </xf>
    <xf numFmtId="0" fontId="32" fillId="0" borderId="9" xfId="0" applyFont="1" applyBorder="1" applyAlignment="1">
      <alignment horizontal="center" vertical="center" wrapText="1"/>
    </xf>
    <xf numFmtId="0" fontId="27" fillId="17" borderId="9" xfId="0" applyFont="1" applyFill="1" applyBorder="1" applyAlignment="1">
      <alignment horizontal="center" vertical="center" wrapText="1"/>
    </xf>
    <xf numFmtId="0" fontId="24" fillId="0" borderId="9" xfId="11" applyFont="1" applyFill="1" applyBorder="1" applyAlignment="1">
      <alignment horizontal="center" vertical="center" wrapText="1"/>
    </xf>
    <xf numFmtId="0" fontId="31" fillId="0" borderId="2" xfId="0" applyFont="1" applyBorder="1" applyAlignment="1">
      <alignment horizontal="center" vertical="center"/>
    </xf>
    <xf numFmtId="168" fontId="24" fillId="11"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8" fillId="12" borderId="2" xfId="0" applyFont="1" applyFill="1" applyBorder="1" applyAlignment="1">
      <alignment horizontal="center" vertical="center" wrapText="1"/>
    </xf>
    <xf numFmtId="0" fontId="24" fillId="0" borderId="0" xfId="11" applyFont="1" applyAlignment="1">
      <alignment wrapText="1"/>
    </xf>
    <xf numFmtId="0" fontId="26" fillId="0" borderId="2" xfId="0" applyFont="1" applyBorder="1" applyAlignment="1">
      <alignment horizontal="center" vertical="center" wrapText="1"/>
    </xf>
    <xf numFmtId="4" fontId="24" fillId="14" borderId="2" xfId="11" applyNumberFormat="1" applyFont="1" applyFill="1" applyBorder="1" applyAlignment="1">
      <alignment horizontal="center" vertical="center" wrapText="1"/>
    </xf>
    <xf numFmtId="4" fontId="26" fillId="12" borderId="2" xfId="37" applyNumberFormat="1" applyFont="1" applyFill="1" applyBorder="1" applyAlignment="1">
      <alignment horizontal="center" vertical="center" wrapText="1"/>
    </xf>
    <xf numFmtId="4" fontId="26" fillId="12" borderId="6" xfId="37" applyNumberFormat="1" applyFont="1" applyFill="1" applyBorder="1" applyAlignment="1">
      <alignment horizontal="center" vertical="center"/>
    </xf>
    <xf numFmtId="4" fontId="0" fillId="0" borderId="2" xfId="0" applyNumberFormat="1" applyBorder="1" applyAlignment="1">
      <alignment horizontal="center" vertical="center"/>
    </xf>
    <xf numFmtId="4" fontId="26" fillId="0" borderId="2" xfId="37" applyNumberFormat="1" applyFont="1" applyBorder="1" applyAlignment="1">
      <alignment horizontal="center" vertical="center"/>
    </xf>
    <xf numFmtId="0" fontId="27" fillId="23" borderId="2" xfId="0" applyFont="1" applyFill="1" applyBorder="1" applyAlignment="1">
      <alignment horizontal="center" vertical="center" wrapText="1"/>
    </xf>
    <xf numFmtId="0" fontId="24" fillId="24" borderId="2" xfId="11" applyFont="1" applyFill="1" applyBorder="1" applyAlignment="1">
      <alignment horizontal="center" vertical="center"/>
    </xf>
    <xf numFmtId="0" fontId="26" fillId="0" borderId="2" xfId="0" applyFont="1" applyBorder="1" applyAlignment="1">
      <alignment horizontal="center" vertical="center" wrapText="1"/>
    </xf>
    <xf numFmtId="0" fontId="25" fillId="9" borderId="16" xfId="11" applyFont="1" applyFill="1" applyBorder="1" applyAlignment="1" applyProtection="1">
      <alignment horizontal="center" vertical="center" wrapText="1"/>
    </xf>
    <xf numFmtId="0" fontId="27" fillId="25" borderId="2" xfId="11" applyFont="1" applyFill="1" applyBorder="1" applyAlignment="1" applyProtection="1">
      <alignment horizontal="center" vertical="center" wrapText="1"/>
    </xf>
    <xf numFmtId="0" fontId="25" fillId="9" borderId="17" xfId="11" applyFont="1" applyFill="1" applyBorder="1" applyAlignment="1" applyProtection="1">
      <alignment horizontal="center" vertical="center" wrapText="1"/>
    </xf>
    <xf numFmtId="49" fontId="27" fillId="13" borderId="2" xfId="11" applyNumberFormat="1" applyFont="1" applyFill="1" applyBorder="1" applyAlignment="1">
      <alignment horizontal="center" vertical="center" wrapText="1"/>
    </xf>
    <xf numFmtId="0" fontId="24" fillId="11" borderId="8" xfId="0" applyFont="1" applyFill="1" applyBorder="1" applyAlignment="1">
      <alignment horizontal="center" vertical="center" wrapText="1"/>
    </xf>
    <xf numFmtId="4" fontId="26" fillId="12" borderId="10" xfId="37" applyNumberFormat="1" applyFont="1" applyFill="1" applyBorder="1" applyAlignment="1">
      <alignment horizontal="center" vertical="center" wrapText="1"/>
    </xf>
    <xf numFmtId="0" fontId="26" fillId="12" borderId="8" xfId="38" applyFont="1" applyFill="1" applyBorder="1" applyAlignment="1">
      <alignment horizontal="center" vertical="center" wrapText="1"/>
    </xf>
    <xf numFmtId="0" fontId="24" fillId="26" borderId="8" xfId="11" applyFont="1" applyFill="1" applyBorder="1" applyAlignment="1">
      <alignment horizontal="center" vertical="center" wrapText="1"/>
    </xf>
    <xf numFmtId="49" fontId="30" fillId="27" borderId="11" xfId="11" applyNumberFormat="1" applyFont="1" applyFill="1" applyBorder="1" applyAlignment="1">
      <alignment horizontal="center" vertical="center" wrapText="1"/>
    </xf>
    <xf numFmtId="49" fontId="27" fillId="13" borderId="11" xfId="11" applyNumberFormat="1" applyFont="1" applyFill="1" applyBorder="1" applyAlignment="1">
      <alignment horizontal="center" vertical="center" wrapText="1"/>
    </xf>
    <xf numFmtId="0" fontId="26" fillId="12" borderId="8" xfId="38" applyFont="1" applyFill="1" applyBorder="1" applyAlignment="1">
      <alignment horizontal="center" vertical="top"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12" borderId="2" xfId="34" applyFill="1"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5" fillId="9" borderId="18" xfId="11" applyFont="1" applyFill="1" applyBorder="1" applyAlignment="1" applyProtection="1">
      <alignment horizontal="center" vertical="center" wrapText="1"/>
    </xf>
    <xf numFmtId="0" fontId="23" fillId="14" borderId="2" xfId="34" applyFill="1" applyBorder="1" applyAlignment="1" applyProtection="1">
      <alignment horizontal="center" vertical="center" wrapText="1"/>
    </xf>
    <xf numFmtId="49" fontId="27" fillId="28" borderId="2" xfId="11" applyNumberFormat="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40" fillId="0" borderId="2" xfId="34" applyFont="1" applyBorder="1" applyAlignment="1">
      <alignment horizontal="center" vertical="center" wrapText="1"/>
    </xf>
    <xf numFmtId="0" fontId="28"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4" fontId="28" fillId="12" borderId="2" xfId="11" applyNumberFormat="1" applyFont="1" applyFill="1" applyBorder="1" applyAlignment="1">
      <alignment horizontal="center" vertical="center" wrapText="1"/>
    </xf>
    <xf numFmtId="4" fontId="28" fillId="0" borderId="2" xfId="11" applyNumberFormat="1" applyFont="1" applyBorder="1" applyAlignment="1">
      <alignment horizontal="center" vertical="center" wrapText="1"/>
    </xf>
    <xf numFmtId="0" fontId="27" fillId="18" borderId="9" xfId="11" applyFont="1" applyFill="1" applyBorder="1" applyAlignment="1">
      <alignment horizontal="center" vertical="center" wrapText="1"/>
    </xf>
    <xf numFmtId="0" fontId="26" fillId="0" borderId="2" xfId="34"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9" borderId="2" xfId="11" applyFont="1" applyFill="1" applyBorder="1" applyAlignment="1">
      <alignment horizontal="center" vertical="center"/>
    </xf>
    <xf numFmtId="0" fontId="28" fillId="19" borderId="2" xfId="11" applyFont="1" applyFill="1" applyBorder="1" applyAlignment="1">
      <alignment horizontal="center" vertical="center"/>
    </xf>
    <xf numFmtId="0" fontId="26" fillId="0" borderId="2" xfId="0" applyFont="1" applyFill="1" applyBorder="1" applyAlignment="1">
      <alignment horizontal="center" vertical="center" wrapText="1"/>
    </xf>
    <xf numFmtId="0" fontId="0" fillId="0" borderId="2" xfId="0" applyBorder="1"/>
    <xf numFmtId="166" fontId="0" fillId="0" borderId="2" xfId="0" applyNumberFormat="1" applyBorder="1"/>
    <xf numFmtId="0" fontId="24" fillId="12" borderId="2" xfId="11" applyFont="1" applyFill="1" applyBorder="1" applyAlignment="1">
      <alignment horizontal="center" vertical="center"/>
    </xf>
    <xf numFmtId="0" fontId="28" fillId="12" borderId="2" xfId="11" applyFont="1" applyFill="1" applyBorder="1" applyAlignment="1">
      <alignment horizontal="center" vertical="center"/>
    </xf>
    <xf numFmtId="0" fontId="23" fillId="0" borderId="2" xfId="34"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4" fontId="24" fillId="14" borderId="2" xfId="11" applyNumberFormat="1" applyFont="1" applyFill="1" applyBorder="1" applyAlignment="1" applyProtection="1">
      <alignment horizontal="center" vertical="center" wrapText="1"/>
    </xf>
    <xf numFmtId="4" fontId="24" fillId="14" borderId="9" xfId="11" applyNumberFormat="1" applyFont="1" applyFill="1" applyBorder="1" applyAlignment="1">
      <alignment horizontal="center" vertical="center" wrapText="1"/>
    </xf>
    <xf numFmtId="4" fontId="24" fillId="14" borderId="15" xfId="11" applyNumberFormat="1" applyFont="1" applyFill="1" applyBorder="1" applyAlignment="1">
      <alignment horizontal="center" vertical="center" wrapText="1"/>
    </xf>
    <xf numFmtId="4" fontId="24" fillId="14" borderId="8" xfId="11" applyNumberFormat="1" applyFont="1" applyFill="1" applyBorder="1" applyAlignment="1">
      <alignment horizontal="center" vertical="center" wrapText="1"/>
    </xf>
    <xf numFmtId="4"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8" xfId="11"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6" borderId="8" xfId="11" applyFont="1" applyFill="1" applyBorder="1" applyAlignment="1">
      <alignment horizontal="center" vertical="center"/>
    </xf>
    <xf numFmtId="0" fontId="24" fillId="16" borderId="9" xfId="11" applyFont="1" applyFill="1" applyBorder="1" applyAlignment="1">
      <alignment horizontal="center" vertical="center"/>
    </xf>
    <xf numFmtId="0" fontId="28" fillId="0" borderId="8" xfId="25" applyFont="1" applyBorder="1" applyAlignment="1">
      <alignment horizontal="center" vertical="center"/>
    </xf>
    <xf numFmtId="0" fontId="28" fillId="0" borderId="9" xfId="25"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4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lutowy 2" xfId="39" xr:uid="{332D009A-95A8-4085-B100-7FA3F7A95B88}"/>
    <cellStyle name="Walutowy 2 2" xfId="42" xr:uid="{4FE38B82-299B-48A5-9E94-1035E0CFF15A}"/>
    <cellStyle name="Walutowy 3" xfId="40" xr:uid="{30AA06CE-C231-4C4E-BA7E-72DAC7F5D166}"/>
    <cellStyle name="Walutowy 3 2" xfId="43" xr:uid="{E91978F8-EBEE-4A03-81F4-9C9E38C1D090}"/>
    <cellStyle name="Walutowy 4" xfId="41" xr:uid="{2FE7CC09-EB70-4E36-A788-F3A06ED8B490}"/>
    <cellStyle name="Warning" xfId="33" xr:uid="{00000000-0005-0000-0000-000023000000}"/>
  </cellStyles>
  <dxfs count="0"/>
  <tableStyles count="0" defaultTableStyle="TableStyleMedium2" defaultPivotStyle="PivotStyleLight16"/>
  <colors>
    <mruColors>
      <color rgb="FFCC0099"/>
      <color rgb="FFFF00FF"/>
      <color rgb="FFB17ED8"/>
      <color rgb="FFCCCCFF"/>
      <color rgb="FF33CCCC"/>
      <color rgb="FF00CC00"/>
      <color rgb="FFC01422"/>
      <color rgb="FF343579"/>
      <color rgb="FFFF99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pl/web/ncbr/sciezka-smart-nabor-feng0101-ip01-00224" TargetMode="External"/><Relationship Id="rId13" Type="http://schemas.openxmlformats.org/officeDocument/2006/relationships/hyperlink" Target="https://feng.parp.gov.pl/component/grants/grants/granty-na-eurogranty-oferta-dla-organizacji-badawczych" TargetMode="External"/><Relationship Id="rId18" Type="http://schemas.openxmlformats.org/officeDocument/2006/relationships/hyperlink" Target="https://www.funduszeeuropejskie.gov.pl/nabory/efektywne-zarzadzanie-uczelnia-w-celu-minimalizowania-zjawiska-drop-outu/" TargetMode="External"/><Relationship Id="rId26" Type="http://schemas.openxmlformats.org/officeDocument/2006/relationships/hyperlink" Target="https://www.funduszeeuropejskie.gov.pl/nabory/61-system-ochrony-zdrowia-wsparcie-centrow-zdrowia-psychicznego-dla-dzieci-i-mlodziezy-ii-poziom-referencyjny-w-opiece-psychiatrycznej-dzieci-i-mlodziezy/" TargetMode="External"/><Relationship Id="rId3" Type="http://schemas.openxmlformats.org/officeDocument/2006/relationships/hyperlink" Target="https://fers.parp.gov.pl/component/grants/grants/goz---to-sie-oplaca---oferta-dla-przedsiebiorcow" TargetMode="External"/><Relationship Id="rId21" Type="http://schemas.openxmlformats.org/officeDocument/2006/relationships/hyperlink" Target="https://feng.parp.gov.pl/component/grants/grants/promocja-marki-innowacyjnych-msp" TargetMode="External"/><Relationship Id="rId7" Type="http://schemas.openxmlformats.org/officeDocument/2006/relationships/hyperlink" Target="https://www.funduszeeuropejskie.gov.pl/nabory/13-gospodarka-o-obiegu-zamknietym-w-msp-etap-i/" TargetMode="External"/><Relationship Id="rId12" Type="http://schemas.openxmlformats.org/officeDocument/2006/relationships/hyperlink" Target="https://www.parp.gov.pl/component/grants/grants/granty-na-eurogranty---oferta-dla-przedsiebiorcow" TargetMode="External"/><Relationship Id="rId17" Type="http://schemas.openxmlformats.org/officeDocument/2006/relationships/hyperlink" Target="https://www.parp.gov.pl/component/grants/grants/rozwoj-oferty-klastrow-dla-firm-nabor-dla-koordynatorow-ponadregionalnych-klastrow-wzrostowych" TargetMode="External"/><Relationship Id="rId25" Type="http://schemas.openxmlformats.org/officeDocument/2006/relationships/hyperlink" Target="https://www.bgk.pl/produkty/kredyt-ekologiczny" TargetMode="External"/><Relationship Id="rId2" Type="http://schemas.openxmlformats.org/officeDocument/2006/relationships/hyperlink" Target="https://fers.parp.gov.pl/component/grants/grants/uslugi-rozwojowe-4-0---oferta-dla-dostawcow-uslug-bur" TargetMode="External"/><Relationship Id="rId16" Type="http://schemas.openxmlformats.org/officeDocument/2006/relationships/hyperlink" Target="https://www.parp.gov.pl/component/grants/grants/rozwoj-oferty-klastrow-dla-firm-nabor-dla-koordynatorow-krajowych-klastrow-kluczowych" TargetMode="External"/><Relationship Id="rId20" Type="http://schemas.openxmlformats.org/officeDocument/2006/relationships/hyperlink" Target="https://www.funduszeeuropejskie.gov.pl/nabory/13-kadry-nowoczesnej-gospodarki-zielone-rekomendacje-oferta-dla-operatorow/" TargetMode="External"/><Relationship Id="rId29" Type="http://schemas.openxmlformats.org/officeDocument/2006/relationships/printerSettings" Target="../printerSettings/printerSettings1.bin"/><Relationship Id="rId1" Type="http://schemas.openxmlformats.org/officeDocument/2006/relationships/hyperlink" Target="https://fers.parp.gov.pl/component/grants/grants/akademia-hr-oferta-dla-przedsiebiorcow" TargetMode="External"/><Relationship Id="rId6" Type="http://schemas.openxmlformats.org/officeDocument/2006/relationships/hyperlink" Target="https://fepw.parp.gov.pl/component/grants/grants/gospodarka-o-obiegu-zamknietym-w-msp-etap-ii---wdrozenie-modelu-biznesowego-goz-transformacji" TargetMode="External"/><Relationship Id="rId11" Type="http://schemas.openxmlformats.org/officeDocument/2006/relationships/hyperlink" Target="https://feng.parp.gov.pl/component/grants/grants/sciezka-smart-dostepnosc" TargetMode="External"/><Relationship Id="rId24" Type="http://schemas.openxmlformats.org/officeDocument/2006/relationships/hyperlink" Target="https://www.gov.pl/web/cppc/dzialanie-23-kultura" TargetMode="External"/><Relationship Id="rId5" Type="http://schemas.openxmlformats.org/officeDocument/2006/relationships/hyperlink" Target="https://fepw.parp.gov.pl/component/grants/grants/platformy-startowe-dla-nowych-pomyslow-1" TargetMode="External"/><Relationship Id="rId15" Type="http://schemas.openxmlformats.org/officeDocument/2006/relationships/hyperlink" Target="https://fers.parp.gov.pl/component/grants/grants/wsparcie-firm-w-okresowych-trudnosciach---oferta-dla-przedsiebiorcow" TargetMode="External"/><Relationship Id="rId23" Type="http://schemas.openxmlformats.org/officeDocument/2006/relationships/hyperlink" Target="https://fepw.parp.gov.pl/component/grants/grants/2023-platformy-startowe-dla-nowych-pomyslow-komponent-iia---wsparcie-rozwoju-dzialalnosci-gospodarczej-startupu" TargetMode="External"/><Relationship Id="rId28" Type="http://schemas.openxmlformats.org/officeDocument/2006/relationships/hyperlink" Target="https://www.parp.gov.pl/component/grants/grants/rozwoj-oferty-osrodkow-innowacji-dla-firm---oferta-indywidualna" TargetMode="External"/><Relationship Id="rId10" Type="http://schemas.openxmlformats.org/officeDocument/2006/relationships/hyperlink" Target="https://feng.parp.gov.pl/component/grants/grants/sciezka-smart" TargetMode="External"/><Relationship Id="rId19" Type="http://schemas.openxmlformats.org/officeDocument/2006/relationships/hyperlink" Target="https://www.funduszeeuropejskie.gov.pl/nabory/413-wysokiej-jakosci-system-wlaczenia-spolecznego-2/" TargetMode="External"/><Relationship Id="rId4" Type="http://schemas.openxmlformats.org/officeDocument/2006/relationships/hyperlink" Target="https://www.bgk.pl/programy-i-fundusze/fundusze/fundusze-europejskie-dla-polski-wschodniej-2021-2027/pozyczka-na-rozwoj-turystyki/" TargetMode="External"/><Relationship Id="rId9" Type="http://schemas.openxmlformats.org/officeDocument/2006/relationships/hyperlink" Target="https://www.gov.pl/web/ncbr/sciezka-smart-nabor-feng0101-ip01-00124" TargetMode="External"/><Relationship Id="rId14" Type="http://schemas.openxmlformats.org/officeDocument/2006/relationships/hyperlink" Target="https://www.fnp.org.pl/oferta/first-team-feng/" TargetMode="External"/><Relationship Id="rId22" Type="http://schemas.openxmlformats.org/officeDocument/2006/relationships/hyperlink" Target="https://www.gov.pl/web/nfosigw/861-wspolfinansowanie-projektow-realizowanych-w-ramach-programu-fundusze-europejskie-na-infrastrukture-klimat-srodowisko-2021-2027-feniks-czesc-1-poprawa-efektywnosci-energetycznej-wraz-z-instalacja-oze-w-duzych-i-srednich-przedsiebiorstwach" TargetMode="External"/><Relationship Id="rId27" Type="http://schemas.openxmlformats.org/officeDocument/2006/relationships/hyperlink" Target="https://www.gov.pl/web/nfosigw/fenx0105-iw01-01224-rekultywacja-i-remediac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pl/web/nfosigw/fenx0105-iw01-01224-rekultywacja-i-remediacja" TargetMode="External"/><Relationship Id="rId3" Type="http://schemas.openxmlformats.org/officeDocument/2006/relationships/hyperlink" Target="https://feng.parp.gov.pl/component/grants/grants/promocja-marki-innowacyjnych-msp" TargetMode="External"/><Relationship Id="rId7" Type="http://schemas.openxmlformats.org/officeDocument/2006/relationships/hyperlink" Target="https://www.funduszeeuropejskie.gov.pl/nabory/61-system-ochrony-zdrowia-wsparcie-centrow-zdrowia-psychicznego-dla-dzieci-i-mlodziezy-ii-poziom-referencyjny-w-opiece-psychiatrycznej-dzieci-i-mlodziezy/" TargetMode="External"/><Relationship Id="rId2" Type="http://schemas.openxmlformats.org/officeDocument/2006/relationships/hyperlink" Target="https://www.parp.gov.pl/component/grants/grants/rozwoj-oferty-klastrow-dla-firm-nabor-dla-koordynatorow-ponadregionalnych-klastrow-wzrostowych" TargetMode="External"/><Relationship Id="rId1" Type="http://schemas.openxmlformats.org/officeDocument/2006/relationships/hyperlink" Target="https://www.parp.gov.pl/component/grants/grants/rozwoj-oferty-klastrow-dla-firm-nabor-dla-koordynatorow-krajowych-klastrow-kluczowych" TargetMode="External"/><Relationship Id="rId6" Type="http://schemas.openxmlformats.org/officeDocument/2006/relationships/hyperlink" Target="https://www.bgk.pl/produkty/kredyt-ekologiczny" TargetMode="External"/><Relationship Id="rId5" Type="http://schemas.openxmlformats.org/officeDocument/2006/relationships/hyperlink" Target="https://fepw.parp.gov.pl/component/grants/grants/2023-platformy-startowe-dla-nowych-pomyslow-komponent-iia---wsparcie-rozwoju-dzialalnosci-gospodarczej-startupu" TargetMode="External"/><Relationship Id="rId10" Type="http://schemas.openxmlformats.org/officeDocument/2006/relationships/printerSettings" Target="../printerSettings/printerSettings2.bin"/><Relationship Id="rId4" Type="http://schemas.openxmlformats.org/officeDocument/2006/relationships/hyperlink" Target="https://www.funduszeeuropejskie.gov.pl/nabory/13-kadry-nowoczesnej-gospodarki-zielone-rekomendacje-oferta-dla-operatorow/" TargetMode="External"/><Relationship Id="rId9" Type="http://schemas.openxmlformats.org/officeDocument/2006/relationships/hyperlink" Target="https://www.parp.gov.pl/component/grants/grants/rozwoj-oferty-osrodkow-innowacji-dla-firm---oferta-indywidualn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pl/web/cppc/ferc0204-wspolpraca-miedzysektorowa-na-rzecz-cyfrowych-rozwiazan-problemow-spoleczno-gospodarczych" TargetMode="External"/><Relationship Id="rId3" Type="http://schemas.openxmlformats.org/officeDocument/2006/relationships/hyperlink" Target="https://www.cupt.gov.pl/aktualnosc/fepw/wystartowal-nabor-niekonkurencyjny-w-ramach-fepw-dla-pkp-s-a-i-pkp-plk-s-a/?doing_wp_cron=1724332528.2306649684906005859375" TargetMode="External"/><Relationship Id="rId7" Type="http://schemas.openxmlformats.org/officeDocument/2006/relationships/hyperlink" Target="https://www.gov.pl/web/nfosigw/fenx0204-iw01-00624" TargetMode="External"/><Relationship Id="rId12" Type="http://schemas.openxmlformats.org/officeDocument/2006/relationships/printerSettings" Target="../printerSettings/printerSettings3.bin"/><Relationship Id="rId2" Type="http://schemas.openxmlformats.org/officeDocument/2006/relationships/hyperlink" Target="https://www.gov.pl/web/nfosigw/fepw0203-iw01-00123" TargetMode="External"/><Relationship Id="rId1" Type="http://schemas.openxmlformats.org/officeDocument/2006/relationships/hyperlink" Target="https://www.parp.gov.pl/component/grants/grants/zrownowazona-mobilnosc-miejska-nabor-niekonkurencyjny" TargetMode="External"/><Relationship Id="rId6" Type="http://schemas.openxmlformats.org/officeDocument/2006/relationships/hyperlink" Target="https://www.nowoczesnagospodarka.gov.pl/strony/aktualnosci/zakonczenie-prac-komisji-oceny-projektu-niekonkurencyjnego-pn-polskie-mosty-technologiczne-programu-fundusze-europejskie-dla-nowoczesnej-gospodarki-2021-2027/" TargetMode="External"/><Relationship Id="rId11" Type="http://schemas.openxmlformats.org/officeDocument/2006/relationships/hyperlink" Target="https://www.funduszeeuropejskie.gov.pl/nabory/53-drogi-i-bezpieczenstwo-ruchu-drogowego-1/" TargetMode="External"/><Relationship Id="rId5" Type="http://schemas.openxmlformats.org/officeDocument/2006/relationships/hyperlink" Target="https://www.gov.pl/web/klimat/ogloszenia-o-naborach-w-trybie-pozakonkursowym" TargetMode="External"/><Relationship Id="rId10" Type="http://schemas.openxmlformats.org/officeDocument/2006/relationships/hyperlink" Target="https://www.funduszeeuropejskie.gov.pl/nabory/53-drogi-i-bezpieczenstwo-ruchu-drogowego-2/" TargetMode="External"/><Relationship Id="rId4" Type="http://schemas.openxmlformats.org/officeDocument/2006/relationships/hyperlink" Target="https://www.gov.pl/web/cppc/dzialanie-23-cyfrowa-dostepnosc-i-ponowne-wykorzystanie-informacji" TargetMode="External"/><Relationship Id="rId9" Type="http://schemas.openxmlformats.org/officeDocument/2006/relationships/hyperlink" Target="https://www.funduszeeuropejskie.gov.pl/nabory/wsparcie-infrastrukturalne-nowych-i-istniejacych-centrow-zdrowia-psychicznego-dla-doroslych-oraz-inwestycje-w-infrastrukture-sprzet-i-wyposazenie-dla-wszystkich-trzech-poziomow-referencyjnych-w-opiece-psychiatrycznej-dla-dzieci-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unduszeeuropejskie.gov.pl/nabory/wsparcie-infrastrukturalne-nowych-i-istniejacych-centrow-zdrowia-psychicznego-dla-doroslych-oraz-inwestycje-w-infrastrukture-sprzet-i-wyposazenie-dla-wszystkich-trzech-poziomow-referencyjnych-w-opiece-psychiatrycznej-dla-dziec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5"/>
  <sheetViews>
    <sheetView tabSelected="1" topLeftCell="A16" zoomScale="70" zoomScaleNormal="70" workbookViewId="0">
      <selection activeCell="B20" sqref="B20"/>
    </sheetView>
  </sheetViews>
  <sheetFormatPr defaultColWidth="8.59765625" defaultRowHeight="15" customHeight="1"/>
  <cols>
    <col min="1" max="1" width="13.09765625" style="7" customWidth="1"/>
    <col min="2" max="2" width="66.59765625" style="11" customWidth="1"/>
    <col min="3" max="3" width="19" style="5" customWidth="1"/>
    <col min="4" max="4" width="27.59765625" style="32" customWidth="1"/>
    <col min="5" max="5" width="22.59765625" style="5" customWidth="1"/>
    <col min="6" max="6" width="21.59765625" style="5" customWidth="1"/>
    <col min="7" max="7" width="69.09765625" style="5" customWidth="1"/>
    <col min="8" max="8" width="40.09765625" style="5" customWidth="1"/>
    <col min="9" max="9" width="21.19921875" style="17" customWidth="1"/>
    <col min="10" max="10" width="100.59765625" style="5" customWidth="1"/>
    <col min="12" max="14" width="8.09765625" style="5" customWidth="1"/>
    <col min="15" max="16384" width="8.59765625" style="6"/>
  </cols>
  <sheetData>
    <row r="1" spans="1:14" ht="126.75" customHeight="1">
      <c r="A1" s="1" t="s">
        <v>0</v>
      </c>
      <c r="B1" s="2" t="s">
        <v>1</v>
      </c>
      <c r="C1" s="117" t="s">
        <v>2</v>
      </c>
      <c r="D1" s="118" t="s">
        <v>65</v>
      </c>
      <c r="E1" s="117" t="s">
        <v>120</v>
      </c>
      <c r="F1" s="117" t="s">
        <v>3</v>
      </c>
      <c r="G1" s="3" t="s">
        <v>4</v>
      </c>
      <c r="H1" s="118" t="s">
        <v>5</v>
      </c>
      <c r="I1" s="25" t="s">
        <v>155</v>
      </c>
      <c r="J1" s="4" t="s">
        <v>6</v>
      </c>
    </row>
    <row r="2" spans="1:14" ht="96.6">
      <c r="A2" s="10" t="s">
        <v>81</v>
      </c>
      <c r="B2" s="158" t="s">
        <v>265</v>
      </c>
      <c r="C2" s="26" t="s">
        <v>41</v>
      </c>
      <c r="D2" s="36" t="s">
        <v>66</v>
      </c>
      <c r="E2" s="27">
        <v>45527</v>
      </c>
      <c r="F2" s="27">
        <v>45657</v>
      </c>
      <c r="G2" s="112" t="s">
        <v>264</v>
      </c>
      <c r="H2" s="28" t="s">
        <v>15</v>
      </c>
      <c r="I2" s="184">
        <v>376</v>
      </c>
      <c r="J2" s="159" t="s">
        <v>214</v>
      </c>
    </row>
    <row r="3" spans="1:14" ht="138">
      <c r="A3" s="143" t="s">
        <v>81</v>
      </c>
      <c r="B3" s="15" t="s">
        <v>220</v>
      </c>
      <c r="C3" s="143" t="s">
        <v>41</v>
      </c>
      <c r="D3" s="43" t="s">
        <v>66</v>
      </c>
      <c r="E3" s="60">
        <v>45527</v>
      </c>
      <c r="F3" s="60">
        <v>45638</v>
      </c>
      <c r="G3" s="141" t="s">
        <v>216</v>
      </c>
      <c r="H3" s="15" t="s">
        <v>15</v>
      </c>
      <c r="I3" s="184">
        <v>86</v>
      </c>
      <c r="J3" s="161" t="s">
        <v>263</v>
      </c>
    </row>
    <row r="4" spans="1:14" ht="126.75" customHeight="1">
      <c r="A4" s="143" t="s">
        <v>81</v>
      </c>
      <c r="B4" s="15" t="s">
        <v>217</v>
      </c>
      <c r="C4" s="143" t="s">
        <v>41</v>
      </c>
      <c r="D4" s="43" t="s">
        <v>66</v>
      </c>
      <c r="E4" s="60">
        <v>45525</v>
      </c>
      <c r="F4" s="60">
        <v>45590</v>
      </c>
      <c r="G4" s="34" t="s">
        <v>219</v>
      </c>
      <c r="H4" s="15" t="s">
        <v>15</v>
      </c>
      <c r="I4" s="184">
        <v>494</v>
      </c>
      <c r="J4" s="15" t="s">
        <v>218</v>
      </c>
    </row>
    <row r="5" spans="1:14" customFormat="1" ht="27.6">
      <c r="A5" s="162" t="s">
        <v>57</v>
      </c>
      <c r="B5" s="163" t="s">
        <v>266</v>
      </c>
      <c r="C5" s="73" t="s">
        <v>41</v>
      </c>
      <c r="D5" s="20" t="s">
        <v>66</v>
      </c>
      <c r="E5" s="38">
        <v>45596</v>
      </c>
      <c r="F5" s="38">
        <v>45688</v>
      </c>
      <c r="G5" s="165" t="s">
        <v>267</v>
      </c>
      <c r="H5" s="42" t="s">
        <v>15</v>
      </c>
      <c r="I5" s="134">
        <v>500</v>
      </c>
      <c r="J5" s="164" t="s">
        <v>286</v>
      </c>
    </row>
    <row r="6" spans="1:14" customFormat="1" ht="27.6">
      <c r="A6" s="162" t="s">
        <v>275</v>
      </c>
      <c r="B6" s="163" t="s">
        <v>276</v>
      </c>
      <c r="C6" s="73" t="s">
        <v>41</v>
      </c>
      <c r="D6" s="20" t="s">
        <v>66</v>
      </c>
      <c r="E6" s="38">
        <v>45596</v>
      </c>
      <c r="F6" s="38">
        <v>45657</v>
      </c>
      <c r="G6" s="165" t="s">
        <v>274</v>
      </c>
      <c r="H6" s="42" t="s">
        <v>15</v>
      </c>
      <c r="I6" s="134">
        <v>100</v>
      </c>
      <c r="J6" s="164" t="s">
        <v>287</v>
      </c>
    </row>
    <row r="7" spans="1:14" customFormat="1" ht="27.6">
      <c r="A7" s="162" t="s">
        <v>275</v>
      </c>
      <c r="B7" s="163" t="s">
        <v>276</v>
      </c>
      <c r="C7" s="73" t="s">
        <v>41</v>
      </c>
      <c r="D7" s="20" t="s">
        <v>66</v>
      </c>
      <c r="E7" s="38">
        <v>45596</v>
      </c>
      <c r="F7" s="38">
        <v>45657</v>
      </c>
      <c r="G7" s="165" t="s">
        <v>277</v>
      </c>
      <c r="H7" s="42" t="s">
        <v>15</v>
      </c>
      <c r="I7" s="134">
        <v>40</v>
      </c>
      <c r="J7" s="164" t="s">
        <v>288</v>
      </c>
    </row>
    <row r="8" spans="1:14" customFormat="1" ht="27.6">
      <c r="A8" s="73" t="s">
        <v>26</v>
      </c>
      <c r="B8" s="181" t="s">
        <v>278</v>
      </c>
      <c r="C8" s="73" t="s">
        <v>41</v>
      </c>
      <c r="D8" s="8" t="s">
        <v>66</v>
      </c>
      <c r="E8" s="38">
        <v>45565</v>
      </c>
      <c r="F8" s="38">
        <v>45625</v>
      </c>
      <c r="G8" s="181" t="s">
        <v>279</v>
      </c>
      <c r="H8" s="42" t="s">
        <v>15</v>
      </c>
      <c r="I8" s="134">
        <v>150</v>
      </c>
      <c r="J8" s="37" t="s">
        <v>307</v>
      </c>
    </row>
    <row r="9" spans="1:14" ht="96.6">
      <c r="A9" s="143" t="s">
        <v>184</v>
      </c>
      <c r="B9" s="15" t="s">
        <v>213</v>
      </c>
      <c r="C9" s="143" t="s">
        <v>41</v>
      </c>
      <c r="D9" s="43" t="s">
        <v>66</v>
      </c>
      <c r="E9" s="60">
        <v>45527</v>
      </c>
      <c r="F9" s="60">
        <v>45638</v>
      </c>
      <c r="G9" s="34" t="s">
        <v>215</v>
      </c>
      <c r="H9" s="15" t="s">
        <v>15</v>
      </c>
      <c r="I9" s="184">
        <v>300</v>
      </c>
      <c r="J9" s="15" t="s">
        <v>214</v>
      </c>
    </row>
    <row r="10" spans="1:14" ht="27.6">
      <c r="A10" s="162" t="s">
        <v>73</v>
      </c>
      <c r="B10" s="163" t="s">
        <v>293</v>
      </c>
      <c r="C10" s="73" t="s">
        <v>41</v>
      </c>
      <c r="D10" s="20" t="s">
        <v>66</v>
      </c>
      <c r="E10" s="38">
        <v>45565</v>
      </c>
      <c r="F10" s="38">
        <v>45608</v>
      </c>
      <c r="G10" s="165" t="s">
        <v>283</v>
      </c>
      <c r="H10" s="42" t="s">
        <v>74</v>
      </c>
      <c r="I10" s="134">
        <v>150</v>
      </c>
      <c r="J10" s="37" t="s">
        <v>302</v>
      </c>
    </row>
    <row r="11" spans="1:14" ht="124.2">
      <c r="A11" s="58" t="s">
        <v>81</v>
      </c>
      <c r="B11" s="45" t="s">
        <v>103</v>
      </c>
      <c r="C11" s="14" t="s">
        <v>7</v>
      </c>
      <c r="D11" s="45" t="s">
        <v>66</v>
      </c>
      <c r="E11" s="60">
        <v>45470</v>
      </c>
      <c r="F11" s="60">
        <v>45589</v>
      </c>
      <c r="G11" s="42" t="s">
        <v>104</v>
      </c>
      <c r="H11" s="61" t="s">
        <v>40</v>
      </c>
      <c r="I11" s="134">
        <v>2112</v>
      </c>
      <c r="J11" s="35" t="s">
        <v>111</v>
      </c>
      <c r="K11" s="51"/>
      <c r="L11" s="50"/>
      <c r="M11" s="50"/>
      <c r="N11" s="50"/>
    </row>
    <row r="12" spans="1:14" ht="124.2">
      <c r="A12" s="58" t="s">
        <v>81</v>
      </c>
      <c r="B12" s="45" t="s">
        <v>105</v>
      </c>
      <c r="C12" s="14" t="s">
        <v>7</v>
      </c>
      <c r="D12" s="45" t="s">
        <v>66</v>
      </c>
      <c r="E12" s="60">
        <v>45470</v>
      </c>
      <c r="F12" s="60">
        <v>45589</v>
      </c>
      <c r="G12" s="42" t="s">
        <v>104</v>
      </c>
      <c r="H12" s="61" t="s">
        <v>40</v>
      </c>
      <c r="I12" s="134">
        <v>222</v>
      </c>
      <c r="J12" s="35" t="s">
        <v>112</v>
      </c>
      <c r="K12" s="51"/>
      <c r="L12" s="50"/>
      <c r="M12" s="50"/>
      <c r="N12" s="50"/>
    </row>
    <row r="13" spans="1:14" ht="124.2">
      <c r="A13" s="58" t="s">
        <v>81</v>
      </c>
      <c r="B13" s="45" t="s">
        <v>106</v>
      </c>
      <c r="C13" s="14" t="s">
        <v>7</v>
      </c>
      <c r="D13" s="45" t="s">
        <v>66</v>
      </c>
      <c r="E13" s="60">
        <v>45470</v>
      </c>
      <c r="F13" s="60">
        <v>45589</v>
      </c>
      <c r="G13" s="42" t="s">
        <v>104</v>
      </c>
      <c r="H13" s="61" t="s">
        <v>8</v>
      </c>
      <c r="I13" s="134">
        <v>890</v>
      </c>
      <c r="J13" s="35" t="s">
        <v>113</v>
      </c>
      <c r="K13" s="51"/>
      <c r="L13" s="50"/>
      <c r="M13" s="50"/>
      <c r="N13" s="50"/>
    </row>
    <row r="14" spans="1:14" ht="124.2">
      <c r="A14" s="58" t="s">
        <v>81</v>
      </c>
      <c r="B14" s="45" t="s">
        <v>107</v>
      </c>
      <c r="C14" s="14" t="s">
        <v>7</v>
      </c>
      <c r="D14" s="45" t="s">
        <v>66</v>
      </c>
      <c r="E14" s="60">
        <v>45470</v>
      </c>
      <c r="F14" s="60">
        <v>45589</v>
      </c>
      <c r="G14" s="42" t="s">
        <v>104</v>
      </c>
      <c r="H14" s="61" t="s">
        <v>8</v>
      </c>
      <c r="I14" s="134">
        <v>445</v>
      </c>
      <c r="J14" s="35" t="s">
        <v>114</v>
      </c>
      <c r="K14" s="51"/>
      <c r="L14" s="132"/>
      <c r="M14" s="50"/>
      <c r="N14" s="50"/>
    </row>
    <row r="15" spans="1:14" s="52" customFormat="1" ht="110.4">
      <c r="A15" s="59" t="s">
        <v>184</v>
      </c>
      <c r="B15" s="45" t="s">
        <v>185</v>
      </c>
      <c r="C15" s="14" t="s">
        <v>7</v>
      </c>
      <c r="D15" s="43" t="s">
        <v>66</v>
      </c>
      <c r="E15" s="60">
        <v>45537</v>
      </c>
      <c r="F15" s="60">
        <v>45567</v>
      </c>
      <c r="G15" s="62" t="s">
        <v>186</v>
      </c>
      <c r="H15" s="61" t="s">
        <v>181</v>
      </c>
      <c r="I15" s="135">
        <v>64</v>
      </c>
      <c r="J15" s="53" t="s">
        <v>187</v>
      </c>
      <c r="K15" s="51"/>
      <c r="L15" s="51"/>
      <c r="M15" s="51"/>
      <c r="N15" s="51"/>
    </row>
    <row r="16" spans="1:14" s="52" customFormat="1" ht="110.4">
      <c r="A16" s="59" t="s">
        <v>188</v>
      </c>
      <c r="B16" s="44" t="s">
        <v>189</v>
      </c>
      <c r="C16" s="14" t="s">
        <v>7</v>
      </c>
      <c r="D16" s="45" t="s">
        <v>66</v>
      </c>
      <c r="E16" s="60">
        <v>45400</v>
      </c>
      <c r="F16" s="60">
        <v>45764</v>
      </c>
      <c r="G16" s="62" t="s">
        <v>190</v>
      </c>
      <c r="H16" s="61" t="s">
        <v>40</v>
      </c>
      <c r="I16" s="136">
        <v>43</v>
      </c>
      <c r="J16" s="53" t="s">
        <v>191</v>
      </c>
      <c r="K16" s="51"/>
      <c r="L16" s="51"/>
      <c r="M16" s="51"/>
      <c r="N16" s="51"/>
    </row>
    <row r="17" spans="1:90" s="52" customFormat="1" ht="110.4">
      <c r="A17" s="59" t="s">
        <v>188</v>
      </c>
      <c r="B17" s="44" t="s">
        <v>192</v>
      </c>
      <c r="C17" s="14" t="s">
        <v>7</v>
      </c>
      <c r="D17" s="45" t="s">
        <v>66</v>
      </c>
      <c r="E17" s="60">
        <v>45407</v>
      </c>
      <c r="F17" s="60">
        <v>45771</v>
      </c>
      <c r="G17" s="62" t="s">
        <v>193</v>
      </c>
      <c r="H17" s="61" t="s">
        <v>40</v>
      </c>
      <c r="I17" s="136">
        <v>22</v>
      </c>
      <c r="J17" s="53" t="s">
        <v>194</v>
      </c>
      <c r="K17" s="51"/>
      <c r="L17" s="51"/>
      <c r="M17" s="51"/>
      <c r="N17" s="51"/>
    </row>
    <row r="18" spans="1:90" s="52" customFormat="1" ht="82.8">
      <c r="A18" s="145" t="s">
        <v>224</v>
      </c>
      <c r="B18" s="45" t="s">
        <v>227</v>
      </c>
      <c r="C18" s="14" t="s">
        <v>7</v>
      </c>
      <c r="D18" s="43" t="s">
        <v>66</v>
      </c>
      <c r="E18" s="60">
        <v>45568</v>
      </c>
      <c r="F18" s="60">
        <v>45631</v>
      </c>
      <c r="G18" s="62" t="s">
        <v>225</v>
      </c>
      <c r="H18" s="61" t="s">
        <v>40</v>
      </c>
      <c r="I18" s="135">
        <v>75</v>
      </c>
      <c r="J18" s="53" t="s">
        <v>226</v>
      </c>
      <c r="K18" s="51"/>
      <c r="L18" s="51"/>
      <c r="M18" s="51"/>
      <c r="N18" s="51"/>
    </row>
    <row r="19" spans="1:90" s="52" customFormat="1" ht="96.6">
      <c r="A19" s="145" t="s">
        <v>224</v>
      </c>
      <c r="B19" s="45" t="s">
        <v>230</v>
      </c>
      <c r="C19" s="14" t="s">
        <v>7</v>
      </c>
      <c r="D19" s="43" t="s">
        <v>66</v>
      </c>
      <c r="E19" s="60">
        <v>45573</v>
      </c>
      <c r="F19" s="60">
        <v>45638</v>
      </c>
      <c r="G19" s="152" t="s">
        <v>228</v>
      </c>
      <c r="H19" s="61" t="s">
        <v>40</v>
      </c>
      <c r="I19" s="135">
        <v>25</v>
      </c>
      <c r="J19" s="53" t="s">
        <v>229</v>
      </c>
      <c r="K19" s="51"/>
      <c r="L19" s="51"/>
      <c r="M19" s="51"/>
      <c r="N19" s="51"/>
    </row>
    <row r="20" spans="1:90" s="52" customFormat="1" ht="96.6">
      <c r="A20" s="151" t="s">
        <v>231</v>
      </c>
      <c r="B20" s="44" t="s">
        <v>237</v>
      </c>
      <c r="C20" s="14" t="s">
        <v>7</v>
      </c>
      <c r="D20" s="43" t="s">
        <v>66</v>
      </c>
      <c r="E20" s="60">
        <v>45594</v>
      </c>
      <c r="F20" s="60">
        <v>45687</v>
      </c>
      <c r="G20" s="152" t="s">
        <v>238</v>
      </c>
      <c r="H20" s="61" t="s">
        <v>40</v>
      </c>
      <c r="I20" s="135">
        <v>30</v>
      </c>
      <c r="J20" s="37" t="s">
        <v>321</v>
      </c>
      <c r="K20" s="51"/>
      <c r="L20" s="51"/>
      <c r="M20" s="51"/>
      <c r="N20" s="51"/>
    </row>
    <row r="21" spans="1:90" s="52" customFormat="1" ht="110.4">
      <c r="A21" s="151" t="s">
        <v>174</v>
      </c>
      <c r="B21" s="44" t="s">
        <v>233</v>
      </c>
      <c r="C21" s="14" t="s">
        <v>7</v>
      </c>
      <c r="D21" s="43" t="s">
        <v>66</v>
      </c>
      <c r="E21" s="60">
        <v>45580</v>
      </c>
      <c r="F21" s="60">
        <v>45624</v>
      </c>
      <c r="G21" s="152" t="s">
        <v>232</v>
      </c>
      <c r="H21" s="61" t="s">
        <v>40</v>
      </c>
      <c r="I21" s="135">
        <v>50</v>
      </c>
      <c r="J21" s="157" t="s">
        <v>247</v>
      </c>
      <c r="K21" s="51"/>
      <c r="L21" s="51"/>
      <c r="M21" s="51"/>
      <c r="N21" s="51"/>
    </row>
    <row r="22" spans="1:90" s="52" customFormat="1" ht="151.80000000000001">
      <c r="A22" s="151" t="s">
        <v>10</v>
      </c>
      <c r="B22" s="44" t="s">
        <v>234</v>
      </c>
      <c r="C22" s="14" t="s">
        <v>7</v>
      </c>
      <c r="D22" s="43" t="s">
        <v>66</v>
      </c>
      <c r="E22" s="60">
        <v>45582</v>
      </c>
      <c r="F22" s="60">
        <v>45656</v>
      </c>
      <c r="G22" s="152" t="s">
        <v>235</v>
      </c>
      <c r="H22" s="146" t="s">
        <v>236</v>
      </c>
      <c r="I22" s="135">
        <v>660</v>
      </c>
      <c r="J22" s="180" t="s">
        <v>301</v>
      </c>
      <c r="K22" s="51"/>
      <c r="L22" s="51"/>
      <c r="M22" s="51"/>
      <c r="N22" s="51"/>
    </row>
    <row r="23" spans="1:90" s="52" customFormat="1" ht="66" customHeight="1">
      <c r="A23" s="150" t="s">
        <v>16</v>
      </c>
      <c r="B23" s="44" t="s">
        <v>221</v>
      </c>
      <c r="C23" s="149" t="s">
        <v>33</v>
      </c>
      <c r="D23" s="8" t="s">
        <v>66</v>
      </c>
      <c r="E23" s="127" t="s">
        <v>173</v>
      </c>
      <c r="F23" s="60" t="s">
        <v>25</v>
      </c>
      <c r="G23" s="148" t="s">
        <v>222</v>
      </c>
      <c r="H23" s="146" t="s">
        <v>223</v>
      </c>
      <c r="I23" s="147">
        <v>400</v>
      </c>
      <c r="J23" s="53" t="s">
        <v>300</v>
      </c>
      <c r="K23" s="51"/>
      <c r="L23" s="51"/>
      <c r="M23" s="51"/>
      <c r="N23" s="51"/>
    </row>
    <row r="24" spans="1:90" s="52" customFormat="1" ht="48" customHeight="1">
      <c r="A24" s="19" t="s">
        <v>57</v>
      </c>
      <c r="B24" s="44" t="s">
        <v>251</v>
      </c>
      <c r="C24" s="19" t="s">
        <v>11</v>
      </c>
      <c r="D24" s="8" t="s">
        <v>66</v>
      </c>
      <c r="E24" s="127" t="s">
        <v>248</v>
      </c>
      <c r="F24" s="60" t="s">
        <v>294</v>
      </c>
      <c r="G24" s="148" t="s">
        <v>258</v>
      </c>
      <c r="H24" s="146" t="s">
        <v>110</v>
      </c>
      <c r="I24" s="147">
        <v>6</v>
      </c>
      <c r="J24" s="44" t="s">
        <v>250</v>
      </c>
      <c r="K24" s="51"/>
      <c r="L24" s="51"/>
      <c r="M24" s="51"/>
      <c r="N24" s="51"/>
    </row>
    <row r="25" spans="1:90" s="52" customFormat="1" ht="51" customHeight="1">
      <c r="A25" s="19" t="s">
        <v>43</v>
      </c>
      <c r="B25" s="44" t="s">
        <v>44</v>
      </c>
      <c r="C25" s="19" t="s">
        <v>11</v>
      </c>
      <c r="D25" s="8" t="s">
        <v>66</v>
      </c>
      <c r="E25" s="127" t="s">
        <v>242</v>
      </c>
      <c r="F25" s="60" t="s">
        <v>243</v>
      </c>
      <c r="G25" s="148" t="s">
        <v>245</v>
      </c>
      <c r="H25" s="44" t="s">
        <v>40</v>
      </c>
      <c r="I25" s="147">
        <v>111</v>
      </c>
      <c r="J25" s="53" t="s">
        <v>244</v>
      </c>
      <c r="K25" s="51"/>
      <c r="L25" s="51"/>
      <c r="M25" s="51"/>
      <c r="N25" s="51"/>
    </row>
    <row r="26" spans="1:90" s="18" customFormat="1" ht="56.25" customHeight="1">
      <c r="A26" s="98" t="s">
        <v>26</v>
      </c>
      <c r="B26" s="81" t="s">
        <v>165</v>
      </c>
      <c r="C26" s="19" t="s">
        <v>11</v>
      </c>
      <c r="D26" s="43" t="s">
        <v>66</v>
      </c>
      <c r="E26" s="115" t="s">
        <v>206</v>
      </c>
      <c r="F26" s="115" t="s">
        <v>207</v>
      </c>
      <c r="G26" s="44" t="s">
        <v>205</v>
      </c>
      <c r="H26" s="44" t="s">
        <v>8</v>
      </c>
      <c r="I26" s="147">
        <v>200</v>
      </c>
      <c r="J26" s="155" t="s">
        <v>239</v>
      </c>
    </row>
    <row r="27" spans="1:90" s="18" customFormat="1" ht="56.25" customHeight="1">
      <c r="A27" s="98" t="s">
        <v>10</v>
      </c>
      <c r="B27" s="81" t="s">
        <v>260</v>
      </c>
      <c r="C27" s="19" t="s">
        <v>11</v>
      </c>
      <c r="D27" s="43" t="s">
        <v>66</v>
      </c>
      <c r="E27" s="115" t="s">
        <v>248</v>
      </c>
      <c r="F27" s="115" t="s">
        <v>249</v>
      </c>
      <c r="G27" s="44" t="s">
        <v>259</v>
      </c>
      <c r="H27" s="44" t="s">
        <v>8</v>
      </c>
      <c r="I27" s="147">
        <v>97</v>
      </c>
      <c r="J27" s="44" t="s">
        <v>250</v>
      </c>
    </row>
    <row r="28" spans="1:90" s="18" customFormat="1" ht="42" customHeight="1">
      <c r="A28" s="98" t="s">
        <v>170</v>
      </c>
      <c r="B28" s="81" t="s">
        <v>171</v>
      </c>
      <c r="C28" s="19" t="s">
        <v>11</v>
      </c>
      <c r="D28" s="43" t="s">
        <v>66</v>
      </c>
      <c r="E28" s="115" t="s">
        <v>164</v>
      </c>
      <c r="F28" s="115" t="s">
        <v>240</v>
      </c>
      <c r="G28" s="44" t="s">
        <v>182</v>
      </c>
      <c r="H28" s="45" t="s">
        <v>110</v>
      </c>
      <c r="I28" s="147">
        <v>10</v>
      </c>
      <c r="J28" s="153" t="s">
        <v>241</v>
      </c>
    </row>
    <row r="29" spans="1:90" s="18" customFormat="1" ht="84.75" customHeight="1">
      <c r="A29" s="139" t="s">
        <v>268</v>
      </c>
      <c r="B29" s="47" t="s">
        <v>271</v>
      </c>
      <c r="C29" s="140" t="s">
        <v>9</v>
      </c>
      <c r="D29" s="40" t="s">
        <v>66</v>
      </c>
      <c r="E29" s="43" t="s">
        <v>269</v>
      </c>
      <c r="F29" s="48" t="s">
        <v>270</v>
      </c>
      <c r="G29" s="45" t="s">
        <v>272</v>
      </c>
      <c r="H29" s="45" t="s">
        <v>40</v>
      </c>
      <c r="I29" s="168">
        <v>20</v>
      </c>
      <c r="J29" s="63" t="s">
        <v>273</v>
      </c>
    </row>
    <row r="30" spans="1:90" s="23" customFormat="1" ht="55.2">
      <c r="A30" s="139" t="s">
        <v>43</v>
      </c>
      <c r="B30" s="47" t="s">
        <v>161</v>
      </c>
      <c r="C30" s="140" t="s">
        <v>9</v>
      </c>
      <c r="D30" s="40" t="s">
        <v>66</v>
      </c>
      <c r="E30" s="48" t="s">
        <v>159</v>
      </c>
      <c r="F30" s="48" t="s">
        <v>160</v>
      </c>
      <c r="G30" s="45" t="s">
        <v>158</v>
      </c>
      <c r="H30" s="45" t="s">
        <v>40</v>
      </c>
      <c r="I30" s="168">
        <v>10</v>
      </c>
      <c r="J30" s="63" t="s">
        <v>169</v>
      </c>
      <c r="K30" s="49"/>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row>
    <row r="31" spans="1:90" s="23" customFormat="1" ht="55.5" customHeight="1">
      <c r="A31" s="139" t="s">
        <v>43</v>
      </c>
      <c r="B31" s="47" t="s">
        <v>162</v>
      </c>
      <c r="C31" s="140" t="s">
        <v>9</v>
      </c>
      <c r="D31" s="82" t="s">
        <v>66</v>
      </c>
      <c r="E31" s="48" t="s">
        <v>108</v>
      </c>
      <c r="F31" s="48" t="s">
        <v>109</v>
      </c>
      <c r="G31" s="45" t="s">
        <v>157</v>
      </c>
      <c r="H31" s="45" t="s">
        <v>40</v>
      </c>
      <c r="I31" s="168">
        <v>100</v>
      </c>
      <c r="J31" s="54" t="s">
        <v>156</v>
      </c>
      <c r="K31" s="49"/>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row>
    <row r="32" spans="1:90" s="23" customFormat="1" ht="55.5" customHeight="1">
      <c r="A32" s="139" t="s">
        <v>184</v>
      </c>
      <c r="B32" s="47" t="s">
        <v>200</v>
      </c>
      <c r="C32" s="140" t="s">
        <v>9</v>
      </c>
      <c r="D32" s="82" t="s">
        <v>66</v>
      </c>
      <c r="E32" s="48" t="s">
        <v>172</v>
      </c>
      <c r="F32" s="48" t="s">
        <v>201</v>
      </c>
      <c r="G32" s="45" t="s">
        <v>202</v>
      </c>
      <c r="H32" s="45" t="s">
        <v>15</v>
      </c>
      <c r="I32" s="168">
        <v>250</v>
      </c>
      <c r="J32" s="54" t="s">
        <v>203</v>
      </c>
      <c r="K32" s="49"/>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row>
    <row r="33" spans="1:120" s="23" customFormat="1" ht="55.5" customHeight="1">
      <c r="A33" s="139" t="s">
        <v>196</v>
      </c>
      <c r="B33" s="47" t="s">
        <v>195</v>
      </c>
      <c r="C33" s="140" t="s">
        <v>9</v>
      </c>
      <c r="D33" s="82" t="s">
        <v>66</v>
      </c>
      <c r="E33" s="48" t="s">
        <v>173</v>
      </c>
      <c r="F33" s="48" t="s">
        <v>198</v>
      </c>
      <c r="G33" s="45" t="s">
        <v>197</v>
      </c>
      <c r="H33" s="45" t="s">
        <v>40</v>
      </c>
      <c r="I33" s="168">
        <v>630</v>
      </c>
      <c r="J33" s="54" t="s">
        <v>199</v>
      </c>
      <c r="K33" s="49"/>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row>
    <row r="34" spans="1:120" s="18" customFormat="1" ht="13.8">
      <c r="A34" s="101"/>
      <c r="B34" s="103"/>
      <c r="C34" s="101"/>
      <c r="D34" s="102"/>
      <c r="E34" s="104"/>
      <c r="F34" s="105"/>
      <c r="G34" s="106"/>
      <c r="H34" s="103" t="s">
        <v>154</v>
      </c>
      <c r="I34" s="107">
        <f>SUM(I2:I33)</f>
        <v>8668</v>
      </c>
      <c r="J34" s="108"/>
    </row>
    <row r="35" spans="1:120" s="18" customFormat="1" ht="13.8">
      <c r="A35" s="95"/>
      <c r="B35" s="97" t="s">
        <v>151</v>
      </c>
      <c r="C35" s="95"/>
      <c r="D35" s="86"/>
      <c r="E35" s="91"/>
      <c r="F35" s="92"/>
      <c r="G35" s="93"/>
      <c r="H35" s="90"/>
      <c r="I35" s="94"/>
      <c r="J35" s="87"/>
    </row>
    <row r="36" spans="1:120" s="18" customFormat="1" ht="96.6">
      <c r="A36" s="139" t="s">
        <v>26</v>
      </c>
      <c r="B36" s="55" t="s">
        <v>27</v>
      </c>
      <c r="C36" s="140" t="s">
        <v>9</v>
      </c>
      <c r="D36" s="40" t="s">
        <v>66</v>
      </c>
      <c r="E36" s="190" t="s">
        <v>28</v>
      </c>
      <c r="F36" s="190"/>
      <c r="G36" s="8" t="s">
        <v>29</v>
      </c>
      <c r="H36" s="8" t="s">
        <v>30</v>
      </c>
      <c r="I36" s="56" t="s">
        <v>38</v>
      </c>
      <c r="J36" s="57" t="s">
        <v>31</v>
      </c>
    </row>
    <row r="37" spans="1:120" s="18" customFormat="1" ht="36" customHeight="1">
      <c r="A37" s="88" t="s">
        <v>43</v>
      </c>
      <c r="B37" s="55" t="s">
        <v>44</v>
      </c>
      <c r="C37" s="88" t="s">
        <v>11</v>
      </c>
      <c r="D37" s="43" t="s">
        <v>66</v>
      </c>
      <c r="E37" s="48" t="s">
        <v>45</v>
      </c>
      <c r="F37" s="48" t="s">
        <v>46</v>
      </c>
      <c r="G37" s="45" t="s">
        <v>47</v>
      </c>
      <c r="H37" s="45" t="s">
        <v>40</v>
      </c>
      <c r="I37" s="46" t="s">
        <v>49</v>
      </c>
      <c r="J37" s="54" t="s">
        <v>48</v>
      </c>
    </row>
    <row r="38" spans="1:120" s="18" customFormat="1" ht="32.4" customHeight="1">
      <c r="A38" s="88" t="s">
        <v>43</v>
      </c>
      <c r="B38" s="55" t="s">
        <v>44</v>
      </c>
      <c r="C38" s="88" t="s">
        <v>11</v>
      </c>
      <c r="D38" s="43" t="s">
        <v>66</v>
      </c>
      <c r="E38" s="48" t="s">
        <v>53</v>
      </c>
      <c r="F38" s="48" t="s">
        <v>54</v>
      </c>
      <c r="G38" s="45" t="s">
        <v>51</v>
      </c>
      <c r="H38" s="45" t="s">
        <v>50</v>
      </c>
      <c r="I38" s="46" t="s">
        <v>49</v>
      </c>
      <c r="J38" s="54" t="s">
        <v>52</v>
      </c>
    </row>
    <row r="39" spans="1:120" s="18" customFormat="1" ht="32.4" customHeight="1">
      <c r="A39" s="88" t="s">
        <v>43</v>
      </c>
      <c r="B39" s="55" t="s">
        <v>44</v>
      </c>
      <c r="C39" s="88" t="s">
        <v>11</v>
      </c>
      <c r="D39" s="43" t="s">
        <v>66</v>
      </c>
      <c r="E39" s="48" t="s">
        <v>210</v>
      </c>
      <c r="F39" s="48" t="s">
        <v>211</v>
      </c>
      <c r="G39" s="45" t="s">
        <v>209</v>
      </c>
      <c r="H39" s="45" t="s">
        <v>40</v>
      </c>
      <c r="I39" s="46" t="s">
        <v>212</v>
      </c>
      <c r="J39" s="54" t="s">
        <v>208</v>
      </c>
    </row>
    <row r="40" spans="1:120" s="18" customFormat="1" ht="29.4" customHeight="1">
      <c r="A40" s="88" t="s">
        <v>43</v>
      </c>
      <c r="B40" s="55" t="s">
        <v>44</v>
      </c>
      <c r="C40" s="88" t="s">
        <v>11</v>
      </c>
      <c r="D40" s="43" t="s">
        <v>66</v>
      </c>
      <c r="E40" s="89">
        <v>45413</v>
      </c>
      <c r="F40" s="48">
        <v>2026</v>
      </c>
      <c r="G40" s="45" t="s">
        <v>55</v>
      </c>
      <c r="H40" s="45" t="s">
        <v>40</v>
      </c>
      <c r="I40" s="46" t="s">
        <v>56</v>
      </c>
      <c r="J40" s="54" t="s">
        <v>115</v>
      </c>
    </row>
    <row r="43" spans="1:120" ht="15" customHeight="1">
      <c r="B43" s="96" t="s">
        <v>150</v>
      </c>
    </row>
    <row r="45" spans="1:120" s="30" customFormat="1" ht="56.25" customHeight="1">
      <c r="A45" s="139" t="s">
        <v>58</v>
      </c>
      <c r="B45" s="29" t="s">
        <v>59</v>
      </c>
      <c r="C45" s="140" t="s">
        <v>9</v>
      </c>
      <c r="D45" s="85" t="s">
        <v>66</v>
      </c>
      <c r="E45" s="189" t="s">
        <v>60</v>
      </c>
      <c r="F45" s="189"/>
      <c r="G45" s="8" t="s">
        <v>61</v>
      </c>
      <c r="H45" s="8" t="s">
        <v>40</v>
      </c>
      <c r="I45" s="16" t="s">
        <v>62</v>
      </c>
      <c r="J45" s="80" t="s">
        <v>63</v>
      </c>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row>
  </sheetData>
  <autoFilter ref="A1:J31" xr:uid="{00000000-0001-0000-0000-000000000000}"/>
  <mergeCells count="2">
    <mergeCell ref="E45:F45"/>
    <mergeCell ref="E36:F36"/>
  </mergeCells>
  <phoneticPr fontId="29" type="noConversion"/>
  <hyperlinks>
    <hyperlink ref="J37" r:id="rId1" location="opis" xr:uid="{A627681B-2D8E-44E9-9A93-730676C52B95}"/>
    <hyperlink ref="J38" r:id="rId2" xr:uid="{5BEBE9C6-C3A1-4545-B92D-6E7A9CD42F1A}"/>
    <hyperlink ref="J40" r:id="rId3" location="opis" xr:uid="{73E54170-2CD3-4A26-9C0E-B81F53697ABC}"/>
    <hyperlink ref="J36" r:id="rId4" xr:uid="{90ED822B-0A48-4594-AE78-1DF8B0D0C694}"/>
    <hyperlink ref="J45" r:id="rId5" xr:uid="{51C3A074-F483-48CA-B61B-72A7049BD9E1}"/>
    <hyperlink ref="J31" r:id="rId6" xr:uid="{D56944DC-4ED0-4D09-9395-1A22EB21BEA1}"/>
    <hyperlink ref="J30" r:id="rId7" xr:uid="{C77F01EB-4DED-43A1-AD7B-9739BBF5F812}"/>
    <hyperlink ref="J14" r:id="rId8" xr:uid="{D20B8792-8FCE-460A-B4C5-5A73CE291495}"/>
    <hyperlink ref="J13" r:id="rId9" xr:uid="{90C8C4DA-22C7-4AE9-B21B-EAF2CF8ACDC1}"/>
    <hyperlink ref="J11" r:id="rId10" xr:uid="{6FB520C9-9EA9-42A7-8706-0AF1A11BC1A5}"/>
    <hyperlink ref="J12" r:id="rId11" xr:uid="{4BD370C2-8687-488E-B0FE-4984C2A49248}"/>
    <hyperlink ref="J16" r:id="rId12" xr:uid="{933BB92A-9BA3-4B30-915F-09588E8CEB62}"/>
    <hyperlink ref="J17" r:id="rId13" xr:uid="{D35D7EE9-5DC5-421C-B723-59DBACCBABCC}"/>
    <hyperlink ref="J15" r:id="rId14" xr:uid="{068B1CF0-C427-496C-A08E-A58B62799EB4}"/>
    <hyperlink ref="J39" r:id="rId15" xr:uid="{884C07F4-AD62-4AF3-9A47-393EE2677310}"/>
    <hyperlink ref="J18" r:id="rId16" xr:uid="{A91421E5-11D1-41FA-BDDF-847A9924AFD1}"/>
    <hyperlink ref="J19" r:id="rId17" xr:uid="{CB0BE2F2-E9F1-40B3-A589-54E4354457A4}"/>
    <hyperlink ref="J26" r:id="rId18" xr:uid="{FD605F7E-75AA-4F89-8A2E-F5B0EEFB909A}"/>
    <hyperlink ref="J28" r:id="rId19" xr:uid="{3A912238-F8E7-4088-B4B7-472B9D3FC106}"/>
    <hyperlink ref="J25" r:id="rId20" xr:uid="{D8586B99-B04A-4A0D-B133-E3E2FB0C5C49}"/>
    <hyperlink ref="J21" r:id="rId21" location="dokumenty" xr:uid="{B25E60C6-DCC5-49E3-879A-47D300F4C988}"/>
    <hyperlink ref="J3" r:id="rId22" display="https://www.gov.pl/web/nfosigw/861-wspolfinansowanie-projektow-realizowanych-w-ramach-programu-fundusze-europejskie-na-infrastrukture-klimat-srodowisko-2021-2027-feniks-czesc-1-poprawa-efektywnosci-energetycznej-wraz-z-instalacja-oze-w-duzych-i-srednich-przedsiebiorstwach_x000a_" xr:uid="{13107341-F188-466F-B718-ED93B3FF2D47}"/>
    <hyperlink ref="J29" r:id="rId23" xr:uid="{4D771494-8A4E-4C9A-9840-87821376F064}"/>
    <hyperlink ref="J23" r:id="rId24" xr:uid="{5ED0495F-8C9A-4D76-8064-D41939101E04}"/>
    <hyperlink ref="J22" r:id="rId25" location="c28053" xr:uid="{FBB35264-B65E-4D42-BFC9-C196347D86B7}"/>
    <hyperlink ref="J10" r:id="rId26" xr:uid="{56DC0F68-C3EC-4FB3-B1F3-DF7500B1E38F}"/>
    <hyperlink ref="J8" r:id="rId27" xr:uid="{41620456-1F92-48DE-A41F-5110B72C1A06}"/>
    <hyperlink ref="J20" r:id="rId28" xr:uid="{CA4A9F0A-AD11-4AFC-B6EF-9B1179EDA4E4}"/>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N18"/>
  <sheetViews>
    <sheetView topLeftCell="A7" zoomScale="80" zoomScaleNormal="80" workbookViewId="0">
      <selection activeCell="J9" sqref="J9"/>
    </sheetView>
  </sheetViews>
  <sheetFormatPr defaultRowHeight="13.8"/>
  <cols>
    <col min="1" max="1" width="15" customWidth="1"/>
    <col min="2" max="2" width="25.09765625" customWidth="1"/>
    <col min="3" max="3" width="15.3984375" customWidth="1"/>
    <col min="4" max="4" width="15" customWidth="1"/>
    <col min="5" max="5" width="21" customWidth="1"/>
    <col min="6" max="6" width="16.19921875" customWidth="1"/>
    <col min="7" max="7" width="78.69921875" customWidth="1"/>
    <col min="8" max="8" width="17.69921875" customWidth="1"/>
    <col min="9" max="9" width="17.8984375" customWidth="1"/>
    <col min="10" max="10" width="67.5" customWidth="1"/>
  </cols>
  <sheetData>
    <row r="1" spans="1:14" ht="62.4">
      <c r="A1" s="1" t="s">
        <v>0</v>
      </c>
      <c r="B1" s="2" t="s">
        <v>1</v>
      </c>
      <c r="C1" s="142" t="s">
        <v>2</v>
      </c>
      <c r="D1" s="4" t="s">
        <v>65</v>
      </c>
      <c r="E1" s="2" t="s">
        <v>120</v>
      </c>
      <c r="F1" s="3" t="s">
        <v>3</v>
      </c>
      <c r="G1" s="118" t="s">
        <v>4</v>
      </c>
      <c r="H1" s="144" t="s">
        <v>5</v>
      </c>
      <c r="I1" s="25" t="s">
        <v>155</v>
      </c>
      <c r="J1" s="4" t="s">
        <v>6</v>
      </c>
    </row>
    <row r="2" spans="1:14" ht="59.4" customHeight="1">
      <c r="A2" s="162" t="s">
        <v>57</v>
      </c>
      <c r="B2" s="163" t="s">
        <v>266</v>
      </c>
      <c r="C2" s="73" t="s">
        <v>41</v>
      </c>
      <c r="D2" s="20" t="s">
        <v>66</v>
      </c>
      <c r="E2" s="38">
        <v>45596</v>
      </c>
      <c r="F2" s="38">
        <v>45688</v>
      </c>
      <c r="G2" s="165" t="s">
        <v>267</v>
      </c>
      <c r="H2" s="42" t="s">
        <v>15</v>
      </c>
      <c r="I2" s="134">
        <v>500</v>
      </c>
      <c r="J2" s="164" t="s">
        <v>286</v>
      </c>
    </row>
    <row r="3" spans="1:14" ht="59.4" customHeight="1">
      <c r="A3" s="162" t="s">
        <v>275</v>
      </c>
      <c r="B3" s="163" t="s">
        <v>276</v>
      </c>
      <c r="C3" s="73" t="s">
        <v>41</v>
      </c>
      <c r="D3" s="20" t="s">
        <v>66</v>
      </c>
      <c r="E3" s="38">
        <v>45596</v>
      </c>
      <c r="F3" s="38">
        <v>45657</v>
      </c>
      <c r="G3" s="165" t="s">
        <v>274</v>
      </c>
      <c r="H3" s="42" t="s">
        <v>15</v>
      </c>
      <c r="I3" s="134">
        <v>100</v>
      </c>
      <c r="J3" s="164" t="s">
        <v>287</v>
      </c>
    </row>
    <row r="4" spans="1:14" ht="59.4" customHeight="1">
      <c r="A4" s="162" t="s">
        <v>275</v>
      </c>
      <c r="B4" s="163" t="s">
        <v>276</v>
      </c>
      <c r="C4" s="73" t="s">
        <v>41</v>
      </c>
      <c r="D4" s="20" t="s">
        <v>66</v>
      </c>
      <c r="E4" s="38">
        <v>45596</v>
      </c>
      <c r="F4" s="38">
        <v>45657</v>
      </c>
      <c r="G4" s="165" t="s">
        <v>277</v>
      </c>
      <c r="H4" s="42" t="s">
        <v>15</v>
      </c>
      <c r="I4" s="134">
        <v>40</v>
      </c>
      <c r="J4" s="164" t="s">
        <v>288</v>
      </c>
    </row>
    <row r="5" spans="1:14" ht="59.4" customHeight="1">
      <c r="A5" s="73" t="s">
        <v>26</v>
      </c>
      <c r="B5" s="166" t="s">
        <v>278</v>
      </c>
      <c r="C5" s="73" t="s">
        <v>41</v>
      </c>
      <c r="D5" s="8" t="s">
        <v>66</v>
      </c>
      <c r="E5" s="38">
        <v>45565</v>
      </c>
      <c r="F5" s="38">
        <v>45625</v>
      </c>
      <c r="G5" s="166" t="s">
        <v>279</v>
      </c>
      <c r="H5" s="42" t="s">
        <v>15</v>
      </c>
      <c r="I5" s="134">
        <v>150</v>
      </c>
      <c r="J5" s="37" t="s">
        <v>307</v>
      </c>
    </row>
    <row r="6" spans="1:14" ht="69">
      <c r="A6" s="162" t="s">
        <v>73</v>
      </c>
      <c r="B6" s="163" t="s">
        <v>293</v>
      </c>
      <c r="C6" s="73" t="s">
        <v>41</v>
      </c>
      <c r="D6" s="20" t="s">
        <v>66</v>
      </c>
      <c r="E6" s="38">
        <v>45565</v>
      </c>
      <c r="F6" s="38">
        <v>45608</v>
      </c>
      <c r="G6" s="165" t="s">
        <v>283</v>
      </c>
      <c r="H6" s="42" t="s">
        <v>74</v>
      </c>
      <c r="I6" s="134">
        <v>150</v>
      </c>
      <c r="J6" s="37" t="s">
        <v>302</v>
      </c>
    </row>
    <row r="7" spans="1:14" ht="147" customHeight="1">
      <c r="A7" s="145" t="s">
        <v>224</v>
      </c>
      <c r="B7" s="45" t="s">
        <v>227</v>
      </c>
      <c r="C7" s="14" t="s">
        <v>7</v>
      </c>
      <c r="D7" s="43" t="s">
        <v>66</v>
      </c>
      <c r="E7" s="60">
        <v>45568</v>
      </c>
      <c r="F7" s="60">
        <v>45631</v>
      </c>
      <c r="G7" s="62" t="s">
        <v>225</v>
      </c>
      <c r="H7" s="61" t="s">
        <v>40</v>
      </c>
      <c r="I7" s="135">
        <v>75</v>
      </c>
      <c r="J7" s="53" t="s">
        <v>226</v>
      </c>
    </row>
    <row r="8" spans="1:14" ht="147" customHeight="1">
      <c r="A8" s="145" t="s">
        <v>224</v>
      </c>
      <c r="B8" s="45" t="s">
        <v>230</v>
      </c>
      <c r="C8" s="14" t="s">
        <v>7</v>
      </c>
      <c r="D8" s="43" t="s">
        <v>66</v>
      </c>
      <c r="E8" s="60">
        <v>45573</v>
      </c>
      <c r="F8" s="60">
        <v>45638</v>
      </c>
      <c r="G8" s="152" t="s">
        <v>228</v>
      </c>
      <c r="H8" s="61" t="s">
        <v>40</v>
      </c>
      <c r="I8" s="135">
        <v>25</v>
      </c>
      <c r="J8" s="53" t="s">
        <v>229</v>
      </c>
    </row>
    <row r="9" spans="1:14" ht="147" customHeight="1">
      <c r="A9" s="151" t="s">
        <v>231</v>
      </c>
      <c r="B9" s="44" t="s">
        <v>237</v>
      </c>
      <c r="C9" s="14" t="s">
        <v>7</v>
      </c>
      <c r="D9" s="43" t="s">
        <v>66</v>
      </c>
      <c r="E9" s="60">
        <v>45594</v>
      </c>
      <c r="F9" s="60">
        <v>45687</v>
      </c>
      <c r="G9" s="152" t="s">
        <v>238</v>
      </c>
      <c r="H9" s="61" t="s">
        <v>40</v>
      </c>
      <c r="I9" s="135">
        <v>30</v>
      </c>
      <c r="J9" s="37" t="s">
        <v>321</v>
      </c>
    </row>
    <row r="10" spans="1:14" ht="147" customHeight="1">
      <c r="A10" s="151" t="s">
        <v>174</v>
      </c>
      <c r="B10" s="44" t="s">
        <v>233</v>
      </c>
      <c r="C10" s="14" t="s">
        <v>7</v>
      </c>
      <c r="D10" s="43" t="s">
        <v>66</v>
      </c>
      <c r="E10" s="60">
        <v>45580</v>
      </c>
      <c r="F10" s="60">
        <v>45624</v>
      </c>
      <c r="G10" s="152" t="s">
        <v>232</v>
      </c>
      <c r="H10" s="61" t="s">
        <v>40</v>
      </c>
      <c r="I10" s="135">
        <v>50</v>
      </c>
      <c r="J10" s="35" t="s">
        <v>247</v>
      </c>
    </row>
    <row r="11" spans="1:14" ht="147" customHeight="1">
      <c r="A11" s="151" t="s">
        <v>10</v>
      </c>
      <c r="B11" s="44" t="s">
        <v>234</v>
      </c>
      <c r="C11" s="14" t="s">
        <v>7</v>
      </c>
      <c r="D11" s="43" t="s">
        <v>66</v>
      </c>
      <c r="E11" s="60">
        <v>45582</v>
      </c>
      <c r="F11" s="60">
        <v>45656</v>
      </c>
      <c r="G11" s="152" t="s">
        <v>235</v>
      </c>
      <c r="H11" s="146" t="s">
        <v>236</v>
      </c>
      <c r="I11" s="135">
        <v>660</v>
      </c>
      <c r="J11" s="180" t="s">
        <v>301</v>
      </c>
    </row>
    <row r="12" spans="1:14" s="52" customFormat="1" ht="48" customHeight="1">
      <c r="A12" s="19" t="s">
        <v>57</v>
      </c>
      <c r="B12" s="44" t="s">
        <v>251</v>
      </c>
      <c r="C12" s="19" t="s">
        <v>11</v>
      </c>
      <c r="D12" s="8" t="s">
        <v>66</v>
      </c>
      <c r="E12" s="127" t="s">
        <v>248</v>
      </c>
      <c r="F12" s="60" t="s">
        <v>294</v>
      </c>
      <c r="G12" s="148" t="s">
        <v>258</v>
      </c>
      <c r="H12" s="146" t="s">
        <v>110</v>
      </c>
      <c r="I12" s="147">
        <v>6</v>
      </c>
      <c r="J12" s="44" t="s">
        <v>250</v>
      </c>
      <c r="K12" s="51"/>
      <c r="L12" s="51"/>
      <c r="M12" s="51"/>
      <c r="N12" s="51"/>
    </row>
    <row r="13" spans="1:14" s="52" customFormat="1" ht="51" customHeight="1">
      <c r="A13" s="19" t="s">
        <v>43</v>
      </c>
      <c r="B13" s="44" t="s">
        <v>44</v>
      </c>
      <c r="C13" s="19" t="s">
        <v>11</v>
      </c>
      <c r="D13" s="8" t="s">
        <v>66</v>
      </c>
      <c r="E13" s="127" t="s">
        <v>242</v>
      </c>
      <c r="F13" s="60" t="s">
        <v>243</v>
      </c>
      <c r="G13" s="148" t="s">
        <v>245</v>
      </c>
      <c r="H13" s="44" t="s">
        <v>40</v>
      </c>
      <c r="I13" s="147">
        <v>111</v>
      </c>
      <c r="J13" s="53" t="s">
        <v>244</v>
      </c>
      <c r="K13" s="51"/>
      <c r="L13" s="51"/>
      <c r="M13" s="51"/>
      <c r="N13" s="51"/>
    </row>
    <row r="14" spans="1:14" s="18" customFormat="1" ht="56.25" customHeight="1">
      <c r="A14" s="98" t="s">
        <v>10</v>
      </c>
      <c r="B14" s="81" t="s">
        <v>260</v>
      </c>
      <c r="C14" s="19" t="s">
        <v>11</v>
      </c>
      <c r="D14" s="43" t="s">
        <v>66</v>
      </c>
      <c r="E14" s="115" t="s">
        <v>248</v>
      </c>
      <c r="F14" s="115" t="s">
        <v>249</v>
      </c>
      <c r="G14" s="44" t="s">
        <v>259</v>
      </c>
      <c r="H14" s="44" t="s">
        <v>8</v>
      </c>
      <c r="I14" s="147">
        <v>97</v>
      </c>
      <c r="J14" s="44" t="s">
        <v>250</v>
      </c>
    </row>
    <row r="15" spans="1:14" s="18" customFormat="1" ht="84.75" customHeight="1">
      <c r="A15" s="139" t="s">
        <v>268</v>
      </c>
      <c r="B15" s="47" t="s">
        <v>271</v>
      </c>
      <c r="C15" s="140" t="s">
        <v>9</v>
      </c>
      <c r="D15" s="40" t="s">
        <v>66</v>
      </c>
      <c r="E15" s="43" t="s">
        <v>269</v>
      </c>
      <c r="F15" s="48" t="s">
        <v>270</v>
      </c>
      <c r="G15" s="45" t="s">
        <v>272</v>
      </c>
      <c r="H15" s="45" t="s">
        <v>40</v>
      </c>
      <c r="I15" s="168">
        <v>20</v>
      </c>
      <c r="J15" s="63" t="s">
        <v>273</v>
      </c>
    </row>
    <row r="16" spans="1:14">
      <c r="A16" s="7"/>
      <c r="B16" s="11"/>
      <c r="C16" s="5"/>
      <c r="D16" s="5"/>
      <c r="E16" s="5"/>
      <c r="F16" s="5"/>
      <c r="G16" s="5"/>
      <c r="H16" s="5"/>
      <c r="I16" s="100">
        <f>SUM(I2:I15)</f>
        <v>2014</v>
      </c>
      <c r="J16" s="5"/>
    </row>
    <row r="17" spans="1:10">
      <c r="A17" s="7"/>
      <c r="B17" s="11"/>
      <c r="C17" s="5"/>
      <c r="D17" s="32"/>
      <c r="F17" s="5"/>
      <c r="G17" s="5"/>
      <c r="H17" s="5"/>
      <c r="I17" s="17"/>
      <c r="J17" s="5"/>
    </row>
    <row r="18" spans="1:10">
      <c r="A18" s="7"/>
      <c r="B18" s="11"/>
      <c r="C18" s="5"/>
      <c r="D18" s="32"/>
      <c r="E18" s="5"/>
      <c r="F18" s="5"/>
      <c r="G18" s="5"/>
      <c r="H18" s="5"/>
      <c r="I18" s="17"/>
      <c r="J18" s="5"/>
    </row>
  </sheetData>
  <phoneticPr fontId="29" type="noConversion"/>
  <hyperlinks>
    <hyperlink ref="J7" r:id="rId1" xr:uid="{F8C1A3DC-B795-4D4C-991E-E84EEB0B2AC0}"/>
    <hyperlink ref="J8" r:id="rId2" xr:uid="{02E65B65-A527-4BC8-B91B-72E85A8271F8}"/>
    <hyperlink ref="J10" r:id="rId3" location="dokumenty" xr:uid="{99EFF89A-F8E7-4830-9C59-B4298A4AE8FA}"/>
    <hyperlink ref="J13" r:id="rId4" xr:uid="{9AAA9899-F9BC-4122-806C-31602C44C9FA}"/>
    <hyperlink ref="J15" r:id="rId5" xr:uid="{169BFFE0-8A3A-4128-9942-623EA609C40D}"/>
    <hyperlink ref="J11" r:id="rId6" location="c28053" xr:uid="{FF151411-C611-4C40-9CFF-68E57C5B9D47}"/>
    <hyperlink ref="J6" r:id="rId7" xr:uid="{B059D6C4-0E7F-415B-BF18-21E6E487DED6}"/>
    <hyperlink ref="J5" r:id="rId8" xr:uid="{77DBECD6-B8BD-46FC-9EF8-BF61D1C30A67}"/>
    <hyperlink ref="J9" r:id="rId9" xr:uid="{6F041F2C-60CE-4C95-8D45-FB78238F078C}"/>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O45"/>
  <sheetViews>
    <sheetView zoomScale="60" zoomScaleNormal="60" workbookViewId="0">
      <selection activeCell="M19" sqref="M19"/>
    </sheetView>
  </sheetViews>
  <sheetFormatPr defaultRowHeight="13.8"/>
  <cols>
    <col min="1" max="1" width="21.8984375" customWidth="1"/>
    <col min="2" max="2" width="26.69921875" customWidth="1"/>
    <col min="3" max="3" width="16.5" customWidth="1"/>
    <col min="4" max="4" width="17.59765625" customWidth="1"/>
    <col min="5" max="5" width="23" customWidth="1"/>
    <col min="6" max="6" width="15.8984375" customWidth="1"/>
    <col min="7" max="7" width="58.3984375" customWidth="1"/>
    <col min="8" max="8" width="21.8984375" customWidth="1"/>
    <col min="9" max="9" width="19" customWidth="1"/>
    <col min="10" max="10" width="36.3984375" customWidth="1"/>
    <col min="13" max="13" width="16.8984375" customWidth="1"/>
  </cols>
  <sheetData>
    <row r="1" spans="1:10" ht="62.4">
      <c r="A1" s="68" t="s">
        <v>0</v>
      </c>
      <c r="B1" s="69" t="s">
        <v>1</v>
      </c>
      <c r="C1" s="69" t="s">
        <v>2</v>
      </c>
      <c r="D1" s="119" t="s">
        <v>65</v>
      </c>
      <c r="E1" s="113" t="s">
        <v>120</v>
      </c>
      <c r="F1" s="113" t="s">
        <v>3</v>
      </c>
      <c r="G1" s="68" t="s">
        <v>4</v>
      </c>
      <c r="H1" s="71" t="s">
        <v>5</v>
      </c>
      <c r="I1" s="72" t="s">
        <v>155</v>
      </c>
      <c r="J1" s="70" t="s">
        <v>6</v>
      </c>
    </row>
    <row r="2" spans="1:10" ht="41.4">
      <c r="A2" s="73" t="s">
        <v>26</v>
      </c>
      <c r="B2" s="109" t="s">
        <v>88</v>
      </c>
      <c r="C2" s="73" t="s">
        <v>41</v>
      </c>
      <c r="D2" s="8" t="s">
        <v>67</v>
      </c>
      <c r="E2" s="38">
        <v>45201</v>
      </c>
      <c r="F2" s="38">
        <v>45657</v>
      </c>
      <c r="G2" s="109" t="s">
        <v>89</v>
      </c>
      <c r="H2" s="42" t="s">
        <v>15</v>
      </c>
      <c r="I2" s="134">
        <v>200</v>
      </c>
      <c r="J2" s="114" t="s">
        <v>90</v>
      </c>
    </row>
    <row r="3" spans="1:10" ht="55.2">
      <c r="A3" s="73" t="s">
        <v>26</v>
      </c>
      <c r="B3" s="181" t="s">
        <v>316</v>
      </c>
      <c r="C3" s="73" t="s">
        <v>41</v>
      </c>
      <c r="D3" s="8" t="s">
        <v>67</v>
      </c>
      <c r="E3" s="38">
        <v>45566</v>
      </c>
      <c r="F3" s="38">
        <v>45657</v>
      </c>
      <c r="G3" s="181" t="s">
        <v>305</v>
      </c>
      <c r="H3" s="42" t="s">
        <v>15</v>
      </c>
      <c r="I3" s="134">
        <v>110</v>
      </c>
      <c r="J3" s="164" t="s">
        <v>306</v>
      </c>
    </row>
    <row r="4" spans="1:10" ht="41.4">
      <c r="A4" s="73" t="s">
        <v>16</v>
      </c>
      <c r="B4" s="109" t="s">
        <v>69</v>
      </c>
      <c r="C4" s="73" t="s">
        <v>41</v>
      </c>
      <c r="D4" s="8" t="s">
        <v>67</v>
      </c>
      <c r="E4" s="13">
        <v>45168</v>
      </c>
      <c r="F4" s="13">
        <v>45838</v>
      </c>
      <c r="G4" s="109" t="s">
        <v>70</v>
      </c>
      <c r="H4" s="42" t="s">
        <v>72</v>
      </c>
      <c r="I4" s="134">
        <v>1300</v>
      </c>
      <c r="J4" s="37" t="s">
        <v>71</v>
      </c>
    </row>
    <row r="5" spans="1:10" ht="27.6">
      <c r="A5" s="73" t="s">
        <v>16</v>
      </c>
      <c r="B5" s="109" t="s">
        <v>69</v>
      </c>
      <c r="C5" s="73" t="s">
        <v>41</v>
      </c>
      <c r="D5" s="8" t="s">
        <v>67</v>
      </c>
      <c r="E5" s="13">
        <v>45168</v>
      </c>
      <c r="F5" s="13">
        <v>45838</v>
      </c>
      <c r="G5" s="109" t="s">
        <v>86</v>
      </c>
      <c r="H5" s="42" t="s">
        <v>39</v>
      </c>
      <c r="I5" s="185">
        <v>500</v>
      </c>
      <c r="J5" s="37" t="s">
        <v>87</v>
      </c>
    </row>
    <row r="6" spans="1:10" ht="110.4">
      <c r="A6" s="73" t="s">
        <v>32</v>
      </c>
      <c r="B6" s="109" t="s">
        <v>75</v>
      </c>
      <c r="C6" s="73" t="s">
        <v>41</v>
      </c>
      <c r="D6" s="8" t="s">
        <v>67</v>
      </c>
      <c r="E6" s="13">
        <v>45042</v>
      </c>
      <c r="F6" s="13">
        <v>45657</v>
      </c>
      <c r="G6" s="109" t="s">
        <v>76</v>
      </c>
      <c r="H6" s="75" t="s">
        <v>15</v>
      </c>
      <c r="I6" s="185">
        <v>357</v>
      </c>
      <c r="J6" s="37" t="s">
        <v>77</v>
      </c>
    </row>
    <row r="7" spans="1:10" ht="69">
      <c r="A7" s="73" t="s">
        <v>32</v>
      </c>
      <c r="B7" s="158" t="s">
        <v>317</v>
      </c>
      <c r="C7" s="73" t="s">
        <v>41</v>
      </c>
      <c r="D7" s="74" t="s">
        <v>67</v>
      </c>
      <c r="E7" s="13">
        <v>45551</v>
      </c>
      <c r="F7" s="13">
        <v>45657</v>
      </c>
      <c r="G7" s="158" t="s">
        <v>262</v>
      </c>
      <c r="H7" s="42" t="s">
        <v>15</v>
      </c>
      <c r="I7" s="134">
        <v>8</v>
      </c>
      <c r="J7" s="39" t="s">
        <v>261</v>
      </c>
    </row>
    <row r="8" spans="1:10" ht="110.4">
      <c r="A8" s="170" t="s">
        <v>32</v>
      </c>
      <c r="B8" s="167" t="s">
        <v>303</v>
      </c>
      <c r="C8" s="73" t="s">
        <v>41</v>
      </c>
      <c r="D8" s="74" t="s">
        <v>67</v>
      </c>
      <c r="E8" s="13">
        <v>45565</v>
      </c>
      <c r="F8" s="13">
        <v>45930</v>
      </c>
      <c r="G8" s="166" t="s">
        <v>280</v>
      </c>
      <c r="H8" s="42" t="s">
        <v>15</v>
      </c>
      <c r="I8" s="134">
        <v>221</v>
      </c>
      <c r="J8" s="171" t="s">
        <v>304</v>
      </c>
    </row>
    <row r="9" spans="1:10" ht="124.2">
      <c r="A9" s="170" t="s">
        <v>32</v>
      </c>
      <c r="B9" s="167" t="s">
        <v>289</v>
      </c>
      <c r="C9" s="73" t="s">
        <v>41</v>
      </c>
      <c r="D9" s="74" t="s">
        <v>67</v>
      </c>
      <c r="E9" s="13">
        <v>45565</v>
      </c>
      <c r="F9" s="13">
        <v>45747</v>
      </c>
      <c r="G9" s="166" t="s">
        <v>281</v>
      </c>
      <c r="H9" s="42" t="s">
        <v>15</v>
      </c>
      <c r="I9" s="134">
        <v>1008</v>
      </c>
      <c r="J9" s="171" t="s">
        <v>311</v>
      </c>
    </row>
    <row r="10" spans="1:10" ht="69">
      <c r="A10" s="170" t="s">
        <v>32</v>
      </c>
      <c r="B10" s="167" t="s">
        <v>309</v>
      </c>
      <c r="C10" s="73" t="s">
        <v>41</v>
      </c>
      <c r="D10" s="74" t="s">
        <v>67</v>
      </c>
      <c r="E10" s="13">
        <v>45565</v>
      </c>
      <c r="F10" s="13">
        <v>45625</v>
      </c>
      <c r="G10" s="166" t="s">
        <v>285</v>
      </c>
      <c r="H10" s="42" t="s">
        <v>15</v>
      </c>
      <c r="I10" s="134">
        <v>10</v>
      </c>
      <c r="J10" s="171" t="s">
        <v>308</v>
      </c>
    </row>
    <row r="11" spans="1:10" ht="69">
      <c r="A11" s="73" t="s">
        <v>175</v>
      </c>
      <c r="B11" s="128" t="s">
        <v>177</v>
      </c>
      <c r="C11" s="73" t="s">
        <v>41</v>
      </c>
      <c r="D11" s="8" t="s">
        <v>67</v>
      </c>
      <c r="E11" s="13">
        <v>45024</v>
      </c>
      <c r="F11" s="13">
        <v>46387</v>
      </c>
      <c r="G11" s="128" t="s">
        <v>176</v>
      </c>
      <c r="H11" s="77" t="s">
        <v>78</v>
      </c>
      <c r="I11" s="186">
        <v>3540</v>
      </c>
      <c r="J11" s="114" t="s">
        <v>178</v>
      </c>
    </row>
    <row r="12" spans="1:10" ht="55.2">
      <c r="A12" s="73" t="s">
        <v>21</v>
      </c>
      <c r="B12" s="33" t="s">
        <v>91</v>
      </c>
      <c r="C12" s="73" t="s">
        <v>41</v>
      </c>
      <c r="D12" s="8" t="s">
        <v>67</v>
      </c>
      <c r="E12" s="13">
        <v>45260</v>
      </c>
      <c r="F12" s="13">
        <v>45657</v>
      </c>
      <c r="G12" s="34" t="s">
        <v>92</v>
      </c>
      <c r="H12" s="77" t="s">
        <v>78</v>
      </c>
      <c r="I12" s="187">
        <v>940</v>
      </c>
      <c r="J12" s="41" t="s">
        <v>93</v>
      </c>
    </row>
    <row r="13" spans="1:10" ht="55.2">
      <c r="A13" s="73" t="s">
        <v>21</v>
      </c>
      <c r="B13" s="110" t="s">
        <v>91</v>
      </c>
      <c r="C13" s="76" t="s">
        <v>41</v>
      </c>
      <c r="D13" s="8" t="s">
        <v>67</v>
      </c>
      <c r="E13" s="13">
        <v>45260</v>
      </c>
      <c r="F13" s="13">
        <v>45657</v>
      </c>
      <c r="G13" s="109" t="s">
        <v>99</v>
      </c>
      <c r="H13" s="77" t="s">
        <v>78</v>
      </c>
      <c r="I13" s="187">
        <v>114.5</v>
      </c>
      <c r="J13" s="111" t="s">
        <v>97</v>
      </c>
    </row>
    <row r="14" spans="1:10" ht="96.6">
      <c r="A14" s="73" t="s">
        <v>21</v>
      </c>
      <c r="B14" s="129" t="s">
        <v>91</v>
      </c>
      <c r="C14" s="73" t="s">
        <v>41</v>
      </c>
      <c r="D14" s="8" t="s">
        <v>67</v>
      </c>
      <c r="E14" s="13">
        <v>45260</v>
      </c>
      <c r="F14" s="13">
        <v>45657</v>
      </c>
      <c r="G14" s="128" t="s">
        <v>102</v>
      </c>
      <c r="H14" s="77" t="s">
        <v>78</v>
      </c>
      <c r="I14" s="187">
        <v>13300</v>
      </c>
      <c r="J14" s="130" t="s">
        <v>97</v>
      </c>
    </row>
    <row r="15" spans="1:10" ht="41.4">
      <c r="A15" s="73" t="s">
        <v>21</v>
      </c>
      <c r="B15" s="129" t="s">
        <v>91</v>
      </c>
      <c r="C15" s="73" t="s">
        <v>41</v>
      </c>
      <c r="D15" s="8" t="s">
        <v>67</v>
      </c>
      <c r="E15" s="13">
        <v>45260</v>
      </c>
      <c r="F15" s="13">
        <v>45657</v>
      </c>
      <c r="G15" s="128" t="s">
        <v>163</v>
      </c>
      <c r="H15" s="77" t="s">
        <v>78</v>
      </c>
      <c r="I15" s="187">
        <v>940</v>
      </c>
      <c r="J15" s="130" t="s">
        <v>97</v>
      </c>
    </row>
    <row r="16" spans="1:10" ht="41.4">
      <c r="A16" s="10" t="s">
        <v>167</v>
      </c>
      <c r="B16" s="31" t="s">
        <v>168</v>
      </c>
      <c r="C16" s="10" t="s">
        <v>41</v>
      </c>
      <c r="D16" s="31" t="s">
        <v>67</v>
      </c>
      <c r="E16" s="13">
        <v>45474</v>
      </c>
      <c r="F16" s="13">
        <v>46387</v>
      </c>
      <c r="G16" s="131" t="s">
        <v>166</v>
      </c>
      <c r="H16" s="15" t="s">
        <v>78</v>
      </c>
      <c r="I16" s="184">
        <v>500</v>
      </c>
      <c r="J16" s="182" t="s">
        <v>318</v>
      </c>
    </row>
    <row r="17" spans="1:13" ht="124.2">
      <c r="A17" s="10" t="s">
        <v>167</v>
      </c>
      <c r="B17" s="31" t="s">
        <v>168</v>
      </c>
      <c r="C17" s="10" t="s">
        <v>41</v>
      </c>
      <c r="D17" s="31" t="s">
        <v>67</v>
      </c>
      <c r="E17" s="13">
        <v>45474</v>
      </c>
      <c r="F17" s="13">
        <v>46022</v>
      </c>
      <c r="G17" s="131" t="s">
        <v>179</v>
      </c>
      <c r="H17" s="15" t="s">
        <v>78</v>
      </c>
      <c r="I17" s="184">
        <v>810</v>
      </c>
      <c r="J17" s="182" t="s">
        <v>319</v>
      </c>
    </row>
    <row r="18" spans="1:13" ht="124.2">
      <c r="A18" s="10" t="s">
        <v>167</v>
      </c>
      <c r="B18" s="31" t="s">
        <v>168</v>
      </c>
      <c r="C18" s="10" t="s">
        <v>41</v>
      </c>
      <c r="D18" s="31" t="s">
        <v>67</v>
      </c>
      <c r="E18" s="13">
        <v>45473</v>
      </c>
      <c r="F18" s="13">
        <v>46387</v>
      </c>
      <c r="G18" s="131" t="s">
        <v>180</v>
      </c>
      <c r="H18" s="15" t="s">
        <v>78</v>
      </c>
      <c r="I18" s="184">
        <v>175.12</v>
      </c>
      <c r="J18" s="130" t="s">
        <v>320</v>
      </c>
    </row>
    <row r="19" spans="1:13" ht="55.2">
      <c r="A19" s="73" t="s">
        <v>82</v>
      </c>
      <c r="B19" s="34" t="s">
        <v>94</v>
      </c>
      <c r="C19" s="76" t="s">
        <v>41</v>
      </c>
      <c r="D19" s="8" t="s">
        <v>67</v>
      </c>
      <c r="E19" s="13">
        <v>45260</v>
      </c>
      <c r="F19" s="13">
        <v>45657</v>
      </c>
      <c r="G19" s="34" t="s">
        <v>95</v>
      </c>
      <c r="H19" s="77" t="s">
        <v>78</v>
      </c>
      <c r="I19" s="187">
        <v>70</v>
      </c>
      <c r="J19" s="41" t="s">
        <v>93</v>
      </c>
    </row>
    <row r="20" spans="1:13" ht="41.4">
      <c r="A20" s="73" t="s">
        <v>82</v>
      </c>
      <c r="B20" s="128" t="s">
        <v>94</v>
      </c>
      <c r="C20" s="73" t="s">
        <v>41</v>
      </c>
      <c r="D20" s="8" t="s">
        <v>67</v>
      </c>
      <c r="E20" s="13">
        <v>45260</v>
      </c>
      <c r="F20" s="13">
        <v>45657</v>
      </c>
      <c r="G20" s="128" t="s">
        <v>98</v>
      </c>
      <c r="H20" s="77" t="s">
        <v>78</v>
      </c>
      <c r="I20" s="187">
        <v>25.5</v>
      </c>
      <c r="J20" s="130" t="s">
        <v>97</v>
      </c>
    </row>
    <row r="21" spans="1:13" ht="151.80000000000001">
      <c r="A21" s="73" t="s">
        <v>82</v>
      </c>
      <c r="B21" s="128" t="s">
        <v>94</v>
      </c>
      <c r="C21" s="73" t="s">
        <v>41</v>
      </c>
      <c r="D21" s="8" t="s">
        <v>67</v>
      </c>
      <c r="E21" s="13">
        <v>45260</v>
      </c>
      <c r="F21" s="13">
        <v>45657</v>
      </c>
      <c r="G21" s="128" t="s">
        <v>100</v>
      </c>
      <c r="H21" s="77" t="s">
        <v>78</v>
      </c>
      <c r="I21" s="187">
        <v>4600</v>
      </c>
      <c r="J21" s="130" t="s">
        <v>96</v>
      </c>
    </row>
    <row r="22" spans="1:13" ht="138">
      <c r="A22" s="73" t="s">
        <v>82</v>
      </c>
      <c r="B22" s="128" t="s">
        <v>94</v>
      </c>
      <c r="C22" s="73" t="s">
        <v>41</v>
      </c>
      <c r="D22" s="8" t="s">
        <v>67</v>
      </c>
      <c r="E22" s="13">
        <v>45260</v>
      </c>
      <c r="F22" s="13">
        <v>45657</v>
      </c>
      <c r="G22" s="34" t="s">
        <v>101</v>
      </c>
      <c r="H22" s="77" t="s">
        <v>78</v>
      </c>
      <c r="I22" s="187">
        <v>1700</v>
      </c>
      <c r="J22" s="130" t="s">
        <v>97</v>
      </c>
    </row>
    <row r="23" spans="1:13" ht="82.8">
      <c r="A23" s="170" t="s">
        <v>291</v>
      </c>
      <c r="B23" s="167" t="s">
        <v>292</v>
      </c>
      <c r="C23" s="73" t="s">
        <v>41</v>
      </c>
      <c r="D23" s="74" t="s">
        <v>67</v>
      </c>
      <c r="E23" s="13">
        <v>45566</v>
      </c>
      <c r="F23" s="13">
        <v>46387</v>
      </c>
      <c r="G23" s="166" t="s">
        <v>282</v>
      </c>
      <c r="H23" s="42" t="s">
        <v>78</v>
      </c>
      <c r="I23" s="134">
        <v>492.01</v>
      </c>
      <c r="J23" s="171" t="s">
        <v>284</v>
      </c>
    </row>
    <row r="24" spans="1:13" ht="151.80000000000001">
      <c r="A24" s="170" t="s">
        <v>73</v>
      </c>
      <c r="B24" s="183" t="s">
        <v>313</v>
      </c>
      <c r="C24" s="73" t="s">
        <v>41</v>
      </c>
      <c r="D24" s="74" t="s">
        <v>67</v>
      </c>
      <c r="E24" s="13">
        <v>45565</v>
      </c>
      <c r="F24" s="13">
        <v>45596</v>
      </c>
      <c r="G24" s="181" t="s">
        <v>314</v>
      </c>
      <c r="H24" s="42" t="s">
        <v>74</v>
      </c>
      <c r="I24" s="134">
        <v>237.79</v>
      </c>
      <c r="J24" s="37" t="s">
        <v>315</v>
      </c>
    </row>
    <row r="25" spans="1:13" ht="69">
      <c r="A25" s="73" t="s">
        <v>73</v>
      </c>
      <c r="B25" s="128" t="s">
        <v>79</v>
      </c>
      <c r="C25" s="73" t="s">
        <v>41</v>
      </c>
      <c r="D25" s="8" t="s">
        <v>67</v>
      </c>
      <c r="E25" s="13">
        <v>45391</v>
      </c>
      <c r="F25" s="13">
        <v>45657</v>
      </c>
      <c r="G25" s="128" t="s">
        <v>80</v>
      </c>
      <c r="H25" s="42" t="s">
        <v>74</v>
      </c>
      <c r="I25" s="188">
        <v>113.7</v>
      </c>
      <c r="J25" s="128" t="s">
        <v>96</v>
      </c>
    </row>
    <row r="26" spans="1:13" ht="204.75" customHeight="1">
      <c r="A26" s="67" t="s">
        <v>68</v>
      </c>
      <c r="B26" s="133" t="s">
        <v>121</v>
      </c>
      <c r="C26" s="67" t="s">
        <v>7</v>
      </c>
      <c r="D26" s="8" t="s">
        <v>67</v>
      </c>
      <c r="E26" s="13">
        <v>44984</v>
      </c>
      <c r="F26" s="13">
        <v>45657</v>
      </c>
      <c r="G26" s="133" t="s">
        <v>122</v>
      </c>
      <c r="H26" s="42" t="s">
        <v>64</v>
      </c>
      <c r="I26" s="137">
        <v>146</v>
      </c>
      <c r="J26" s="45" t="s">
        <v>152</v>
      </c>
      <c r="M26" s="83"/>
    </row>
    <row r="27" spans="1:13" ht="204.75" customHeight="1">
      <c r="A27" s="67" t="s">
        <v>124</v>
      </c>
      <c r="B27" s="133" t="s">
        <v>123</v>
      </c>
      <c r="C27" s="67" t="s">
        <v>7</v>
      </c>
      <c r="D27" s="8" t="s">
        <v>67</v>
      </c>
      <c r="E27" s="13">
        <v>44984</v>
      </c>
      <c r="F27" s="13">
        <v>45657</v>
      </c>
      <c r="G27" s="133" t="s">
        <v>125</v>
      </c>
      <c r="H27" s="42" t="s">
        <v>64</v>
      </c>
      <c r="I27" s="137">
        <v>146</v>
      </c>
      <c r="J27" s="45" t="s">
        <v>152</v>
      </c>
    </row>
    <row r="28" spans="1:13" ht="204.75" customHeight="1">
      <c r="A28" s="67" t="s">
        <v>126</v>
      </c>
      <c r="B28" s="133" t="s">
        <v>127</v>
      </c>
      <c r="C28" s="67" t="s">
        <v>7</v>
      </c>
      <c r="D28" s="8" t="s">
        <v>67</v>
      </c>
      <c r="E28" s="13">
        <v>44984</v>
      </c>
      <c r="F28" s="13">
        <v>45657</v>
      </c>
      <c r="G28" s="133" t="s">
        <v>128</v>
      </c>
      <c r="H28" s="42" t="s">
        <v>64</v>
      </c>
      <c r="I28" s="138">
        <v>505</v>
      </c>
      <c r="J28" s="45" t="s">
        <v>152</v>
      </c>
    </row>
    <row r="29" spans="1:13" ht="204.75" customHeight="1">
      <c r="A29" s="67" t="s">
        <v>129</v>
      </c>
      <c r="B29" s="133" t="s">
        <v>130</v>
      </c>
      <c r="C29" s="67" t="s">
        <v>7</v>
      </c>
      <c r="D29" s="8" t="s">
        <v>67</v>
      </c>
      <c r="E29" s="13">
        <v>44984</v>
      </c>
      <c r="F29" s="13">
        <v>45657</v>
      </c>
      <c r="G29" s="133" t="s">
        <v>131</v>
      </c>
      <c r="H29" s="42" t="s">
        <v>64</v>
      </c>
      <c r="I29" s="138">
        <v>222</v>
      </c>
      <c r="J29" s="45" t="s">
        <v>152</v>
      </c>
    </row>
    <row r="30" spans="1:13" ht="204.75" customHeight="1">
      <c r="A30" s="67" t="s">
        <v>132</v>
      </c>
      <c r="B30" s="133" t="s">
        <v>133</v>
      </c>
      <c r="C30" s="67" t="s">
        <v>7</v>
      </c>
      <c r="D30" s="8" t="s">
        <v>67</v>
      </c>
      <c r="E30" s="13">
        <v>44984</v>
      </c>
      <c r="F30" s="13">
        <v>45657</v>
      </c>
      <c r="G30" s="43" t="s">
        <v>149</v>
      </c>
      <c r="H30" s="99" t="s">
        <v>64</v>
      </c>
      <c r="I30" s="138">
        <v>45</v>
      </c>
      <c r="J30" s="45" t="s">
        <v>152</v>
      </c>
    </row>
    <row r="31" spans="1:13" ht="204.75" customHeight="1">
      <c r="A31" s="67" t="s">
        <v>135</v>
      </c>
      <c r="B31" s="133" t="s">
        <v>134</v>
      </c>
      <c r="C31" s="67" t="s">
        <v>7</v>
      </c>
      <c r="D31" s="8" t="s">
        <v>67</v>
      </c>
      <c r="E31" s="13">
        <v>44984</v>
      </c>
      <c r="F31" s="13">
        <v>45629</v>
      </c>
      <c r="G31" s="133" t="s">
        <v>136</v>
      </c>
      <c r="H31" s="42" t="s">
        <v>64</v>
      </c>
      <c r="I31" s="138">
        <v>45</v>
      </c>
      <c r="J31" s="45" t="s">
        <v>152</v>
      </c>
    </row>
    <row r="32" spans="1:13" ht="204.75" customHeight="1">
      <c r="A32" s="67" t="s">
        <v>137</v>
      </c>
      <c r="B32" s="133" t="s">
        <v>139</v>
      </c>
      <c r="C32" s="67" t="s">
        <v>7</v>
      </c>
      <c r="D32" s="8" t="s">
        <v>67</v>
      </c>
      <c r="E32" s="13">
        <v>44984</v>
      </c>
      <c r="F32" s="13">
        <v>45657</v>
      </c>
      <c r="G32" s="133" t="s">
        <v>138</v>
      </c>
      <c r="H32" s="42" t="s">
        <v>64</v>
      </c>
      <c r="I32" s="138">
        <v>49</v>
      </c>
      <c r="J32" s="45" t="s">
        <v>152</v>
      </c>
    </row>
    <row r="33" spans="1:15" ht="204.75" customHeight="1">
      <c r="A33" s="67" t="s">
        <v>140</v>
      </c>
      <c r="B33" s="133" t="s">
        <v>141</v>
      </c>
      <c r="C33" s="67" t="s">
        <v>7</v>
      </c>
      <c r="D33" s="8" t="s">
        <v>67</v>
      </c>
      <c r="E33" s="13">
        <v>44984</v>
      </c>
      <c r="F33" s="13">
        <v>45657</v>
      </c>
      <c r="G33" s="133" t="s">
        <v>142</v>
      </c>
      <c r="H33" s="42" t="s">
        <v>64</v>
      </c>
      <c r="I33" s="138">
        <v>169</v>
      </c>
      <c r="J33" s="45" t="s">
        <v>152</v>
      </c>
    </row>
    <row r="34" spans="1:15" ht="204.75" customHeight="1">
      <c r="A34" s="67" t="s">
        <v>143</v>
      </c>
      <c r="B34" s="133" t="s">
        <v>144</v>
      </c>
      <c r="C34" s="67" t="s">
        <v>7</v>
      </c>
      <c r="D34" s="8" t="s">
        <v>67</v>
      </c>
      <c r="E34" s="13">
        <v>44984</v>
      </c>
      <c r="F34" s="13">
        <v>45657</v>
      </c>
      <c r="G34" s="133" t="s">
        <v>145</v>
      </c>
      <c r="H34" s="42" t="s">
        <v>64</v>
      </c>
      <c r="I34" s="138">
        <v>146</v>
      </c>
      <c r="J34" s="35" t="s">
        <v>153</v>
      </c>
    </row>
    <row r="35" spans="1:15" ht="204.75" customHeight="1">
      <c r="A35" s="67" t="s">
        <v>146</v>
      </c>
      <c r="B35" s="133" t="s">
        <v>147</v>
      </c>
      <c r="C35" s="67" t="s">
        <v>7</v>
      </c>
      <c r="D35" s="8" t="s">
        <v>67</v>
      </c>
      <c r="E35" s="13">
        <v>44984</v>
      </c>
      <c r="F35" s="13">
        <v>45657</v>
      </c>
      <c r="G35" s="133" t="s">
        <v>148</v>
      </c>
      <c r="H35" s="42" t="s">
        <v>64</v>
      </c>
      <c r="I35" s="138">
        <v>35</v>
      </c>
      <c r="J35" s="45" t="s">
        <v>152</v>
      </c>
    </row>
    <row r="36" spans="1:15" ht="155.25" customHeight="1">
      <c r="A36" s="79" t="s">
        <v>16</v>
      </c>
      <c r="B36" s="12" t="s">
        <v>83</v>
      </c>
      <c r="C36" s="64" t="s">
        <v>9</v>
      </c>
      <c r="D36" s="78" t="s">
        <v>67</v>
      </c>
      <c r="E36" s="65" t="s">
        <v>24</v>
      </c>
      <c r="F36" s="66" t="s">
        <v>25</v>
      </c>
      <c r="G36" s="8" t="s">
        <v>19</v>
      </c>
      <c r="H36" s="12" t="s">
        <v>116</v>
      </c>
      <c r="I36" s="169">
        <v>110</v>
      </c>
      <c r="J36" s="84" t="s">
        <v>17</v>
      </c>
      <c r="M36" s="83"/>
    </row>
    <row r="37" spans="1:15" ht="228" customHeight="1">
      <c r="A37" s="64" t="s">
        <v>10</v>
      </c>
      <c r="B37" s="12" t="s">
        <v>84</v>
      </c>
      <c r="C37" s="64" t="s">
        <v>9</v>
      </c>
      <c r="D37" s="78" t="s">
        <v>67</v>
      </c>
      <c r="E37" s="65" t="s">
        <v>13</v>
      </c>
      <c r="F37" s="66" t="s">
        <v>14</v>
      </c>
      <c r="G37" s="9" t="s">
        <v>12</v>
      </c>
      <c r="H37" s="12" t="s">
        <v>117</v>
      </c>
      <c r="I37" s="169">
        <v>1350</v>
      </c>
      <c r="J37" s="84" t="s">
        <v>18</v>
      </c>
      <c r="M37" s="83"/>
      <c r="N37" s="83"/>
      <c r="O37" s="83"/>
    </row>
    <row r="38" spans="1:15" ht="127.5" customHeight="1">
      <c r="A38" s="194" t="s">
        <v>21</v>
      </c>
      <c r="B38" s="191" t="s">
        <v>85</v>
      </c>
      <c r="C38" s="194" t="s">
        <v>9</v>
      </c>
      <c r="D38" s="200" t="s">
        <v>67</v>
      </c>
      <c r="E38" s="196" t="s">
        <v>20</v>
      </c>
      <c r="F38" s="198" t="s">
        <v>14</v>
      </c>
      <c r="G38" s="8" t="s">
        <v>22</v>
      </c>
      <c r="H38" s="191" t="s">
        <v>118</v>
      </c>
      <c r="I38" s="169">
        <v>3000</v>
      </c>
      <c r="J38" s="193" t="s">
        <v>204</v>
      </c>
    </row>
    <row r="39" spans="1:15" ht="72" customHeight="1">
      <c r="A39" s="195"/>
      <c r="B39" s="192"/>
      <c r="C39" s="195"/>
      <c r="D39" s="201"/>
      <c r="E39" s="197"/>
      <c r="F39" s="199"/>
      <c r="G39" s="8" t="s">
        <v>23</v>
      </c>
      <c r="H39" s="192"/>
      <c r="I39" s="169">
        <v>100</v>
      </c>
      <c r="J39" s="193"/>
    </row>
    <row r="40" spans="1:15" ht="84" customHeight="1">
      <c r="A40" s="124" t="s">
        <v>170</v>
      </c>
      <c r="B40" s="125" t="s">
        <v>171</v>
      </c>
      <c r="C40" s="124" t="s">
        <v>11</v>
      </c>
      <c r="D40" s="120" t="s">
        <v>67</v>
      </c>
      <c r="E40" s="89" t="s">
        <v>240</v>
      </c>
      <c r="F40" s="89" t="s">
        <v>295</v>
      </c>
      <c r="G40" s="122" t="s">
        <v>246</v>
      </c>
      <c r="H40" s="61" t="s">
        <v>110</v>
      </c>
      <c r="I40" s="121">
        <v>7</v>
      </c>
      <c r="J40" s="116" t="s">
        <v>183</v>
      </c>
    </row>
    <row r="41" spans="1:15" ht="84" customHeight="1">
      <c r="A41" s="124" t="s">
        <v>252</v>
      </c>
      <c r="B41" s="125" t="s">
        <v>253</v>
      </c>
      <c r="C41" s="124" t="s">
        <v>11</v>
      </c>
      <c r="D41" s="154" t="s">
        <v>67</v>
      </c>
      <c r="E41" s="89" t="s">
        <v>255</v>
      </c>
      <c r="F41" s="89" t="s">
        <v>256</v>
      </c>
      <c r="G41" s="122" t="s">
        <v>254</v>
      </c>
      <c r="H41" s="61" t="s">
        <v>74</v>
      </c>
      <c r="I41" s="121">
        <v>70.400000000000006</v>
      </c>
      <c r="J41" s="116" t="s">
        <v>183</v>
      </c>
    </row>
    <row r="42" spans="1:15" ht="84" customHeight="1">
      <c r="A42" s="124" t="s">
        <v>252</v>
      </c>
      <c r="B42" s="125" t="s">
        <v>253</v>
      </c>
      <c r="C42" s="124" t="s">
        <v>11</v>
      </c>
      <c r="D42" s="156" t="s">
        <v>67</v>
      </c>
      <c r="E42" s="89" t="s">
        <v>255</v>
      </c>
      <c r="F42" s="89" t="s">
        <v>256</v>
      </c>
      <c r="G42" s="122" t="s">
        <v>257</v>
      </c>
      <c r="H42" s="61" t="s">
        <v>74</v>
      </c>
      <c r="I42" s="121">
        <v>26.7</v>
      </c>
      <c r="J42" s="116" t="s">
        <v>183</v>
      </c>
    </row>
    <row r="43" spans="1:15" ht="130.5" customHeight="1">
      <c r="A43" s="22" t="s">
        <v>16</v>
      </c>
      <c r="B43" s="123" t="s">
        <v>34</v>
      </c>
      <c r="C43" s="21" t="s">
        <v>33</v>
      </c>
      <c r="D43" s="74" t="s">
        <v>67</v>
      </c>
      <c r="E43" s="65" t="s">
        <v>35</v>
      </c>
      <c r="F43" s="66" t="s">
        <v>42</v>
      </c>
      <c r="G43" s="8" t="s">
        <v>36</v>
      </c>
      <c r="H43" s="12" t="s">
        <v>119</v>
      </c>
      <c r="I43" s="126">
        <v>149</v>
      </c>
      <c r="J43" s="84" t="s">
        <v>37</v>
      </c>
    </row>
    <row r="44" spans="1:15" ht="130.5" customHeight="1">
      <c r="A44" s="173" t="s">
        <v>32</v>
      </c>
      <c r="B44" s="163" t="s">
        <v>296</v>
      </c>
      <c r="C44" s="174" t="s">
        <v>33</v>
      </c>
      <c r="D44" s="8" t="s">
        <v>67</v>
      </c>
      <c r="E44" s="65" t="s">
        <v>297</v>
      </c>
      <c r="F44" s="66" t="s">
        <v>25</v>
      </c>
      <c r="G44" s="8" t="s">
        <v>298</v>
      </c>
      <c r="H44" s="12" t="s">
        <v>119</v>
      </c>
      <c r="I44" s="126">
        <v>32.6</v>
      </c>
      <c r="J44" s="172" t="s">
        <v>299</v>
      </c>
    </row>
    <row r="45" spans="1:15" ht="76.5" customHeight="1">
      <c r="A45" s="178"/>
      <c r="B45" s="163"/>
      <c r="C45" s="179"/>
      <c r="D45" s="175"/>
      <c r="E45" s="176"/>
      <c r="F45" s="176"/>
      <c r="G45" s="176"/>
      <c r="H45" s="176" t="s">
        <v>154</v>
      </c>
      <c r="I45" s="177">
        <f>SUM(I2:I44)</f>
        <v>37626.319999999992</v>
      </c>
      <c r="J45" s="176"/>
    </row>
  </sheetData>
  <mergeCells count="8">
    <mergeCell ref="H38:H39"/>
    <mergeCell ref="J38:J39"/>
    <mergeCell ref="A38:A39"/>
    <mergeCell ref="B38:B39"/>
    <mergeCell ref="C38:C39"/>
    <mergeCell ref="E38:E39"/>
    <mergeCell ref="F38:F39"/>
    <mergeCell ref="D38:D39"/>
  </mergeCells>
  <hyperlinks>
    <hyperlink ref="J37" r:id="rId1" xr:uid="{B79E9C83-52D0-47D7-A1D4-43ECEE58572D}"/>
    <hyperlink ref="J36" r:id="rId2" xr:uid="{29E47A4E-82F1-472E-9A24-685C18AA7AA3}"/>
    <hyperlink ref="J38" r:id="rId3" xr:uid="{3DAEC5B3-B341-4677-96F9-5A9A998C4E98}"/>
    <hyperlink ref="J43" r:id="rId4" xr:uid="{5E0CE09D-CBB8-4D3F-AF9C-B23D8201A456}"/>
    <hyperlink ref="J5" r:id="rId5" xr:uid="{FD59E5F6-14D2-4559-83AE-0C703B4804AA}"/>
    <hyperlink ref="J34" r:id="rId6" xr:uid="{0F3CD126-CE50-4DEC-B84B-D52ED011D6C2}"/>
    <hyperlink ref="J6" r:id="rId7" xr:uid="{0002FC45-B990-4446-8DE3-B39E2BF042B8}"/>
    <hyperlink ref="J44" r:id="rId8" xr:uid="{F3E424B3-F045-4949-A737-9DA259757AB4}"/>
    <hyperlink ref="J24" r:id="rId9" display="https://www.funduszeeuropejskie.gov.pl/nabory/wsparcie-infrastrukturalne-nowych-i-istniejacych-centrow-zdrowia-psychicznego-dla-doroslych-oraz-inwestycje-w-infrastrukture-sprzet-i-wyposazenie-dla-wszystkich-trzech-poziomow-referencyjnych-w-opiece-psychiatrycznej-dla-dzieci-i/" xr:uid="{11CC6325-1CF5-42F2-A8C0-2CC12EBA458F}"/>
    <hyperlink ref="J16" r:id="rId10" xr:uid="{2ED6DA14-AECB-49B2-9F87-67F1465201DB}"/>
    <hyperlink ref="J17" r:id="rId11" xr:uid="{63795812-7380-4BD4-AD4F-85C3605DDF0C}"/>
  </hyperlinks>
  <pageMargins left="0.7" right="0.7" top="0.75" bottom="0.75" header="0.3" footer="0.3"/>
  <pageSetup paperSize="9"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12"/>
  <sheetViews>
    <sheetView topLeftCell="A4" zoomScale="80" zoomScaleNormal="80" workbookViewId="0">
      <selection activeCell="A9" sqref="A9:J9"/>
    </sheetView>
  </sheetViews>
  <sheetFormatPr defaultRowHeight="13.8"/>
  <cols>
    <col min="1" max="1" width="20.3984375" customWidth="1"/>
    <col min="2" max="2" width="26.3984375" customWidth="1"/>
    <col min="3" max="3" width="16.8984375" customWidth="1"/>
    <col min="4" max="4" width="18.3984375" customWidth="1"/>
    <col min="5" max="5" width="20.09765625" customWidth="1"/>
    <col min="6" max="6" width="16.69921875" customWidth="1"/>
    <col min="7" max="7" width="39.5" customWidth="1"/>
    <col min="8" max="8" width="17.69921875" customWidth="1"/>
    <col min="9" max="9" width="15" customWidth="1"/>
    <col min="10" max="10" width="39" customWidth="1"/>
  </cols>
  <sheetData>
    <row r="1" spans="1:10" ht="62.4">
      <c r="A1" s="1" t="s">
        <v>0</v>
      </c>
      <c r="B1" s="2" t="s">
        <v>1</v>
      </c>
      <c r="C1" s="2" t="s">
        <v>2</v>
      </c>
      <c r="D1" s="160" t="s">
        <v>65</v>
      </c>
      <c r="E1" s="2" t="s">
        <v>120</v>
      </c>
      <c r="F1" s="2" t="s">
        <v>3</v>
      </c>
      <c r="G1" s="2" t="s">
        <v>4</v>
      </c>
      <c r="H1" s="3" t="s">
        <v>5</v>
      </c>
      <c r="I1" s="25" t="s">
        <v>155</v>
      </c>
      <c r="J1" s="4" t="s">
        <v>6</v>
      </c>
    </row>
    <row r="3" spans="1:10" ht="55.2">
      <c r="A3" s="73" t="s">
        <v>26</v>
      </c>
      <c r="B3" s="181" t="s">
        <v>316</v>
      </c>
      <c r="C3" s="73" t="s">
        <v>41</v>
      </c>
      <c r="D3" s="8" t="s">
        <v>67</v>
      </c>
      <c r="E3" s="38">
        <v>45566</v>
      </c>
      <c r="F3" s="38">
        <v>45657</v>
      </c>
      <c r="G3" s="181" t="s">
        <v>305</v>
      </c>
      <c r="H3" s="42" t="s">
        <v>15</v>
      </c>
      <c r="I3" s="134">
        <v>110</v>
      </c>
      <c r="J3" s="164" t="s">
        <v>306</v>
      </c>
    </row>
    <row r="4" spans="1:10" ht="82.8">
      <c r="A4" s="73" t="s">
        <v>32</v>
      </c>
      <c r="B4" s="158" t="s">
        <v>290</v>
      </c>
      <c r="C4" s="73" t="s">
        <v>41</v>
      </c>
      <c r="D4" s="74" t="s">
        <v>67</v>
      </c>
      <c r="E4" s="13">
        <v>45551</v>
      </c>
      <c r="F4" s="13">
        <v>45657</v>
      </c>
      <c r="G4" s="166" t="s">
        <v>262</v>
      </c>
      <c r="H4" s="42" t="s">
        <v>15</v>
      </c>
      <c r="I4" s="134">
        <v>8</v>
      </c>
      <c r="J4" s="39" t="s">
        <v>261</v>
      </c>
    </row>
    <row r="5" spans="1:10" ht="82.8">
      <c r="A5" s="170" t="s">
        <v>32</v>
      </c>
      <c r="B5" s="167" t="s">
        <v>303</v>
      </c>
      <c r="C5" s="73" t="s">
        <v>41</v>
      </c>
      <c r="D5" s="74" t="s">
        <v>67</v>
      </c>
      <c r="E5" s="13">
        <v>45565</v>
      </c>
      <c r="F5" s="13">
        <v>45930</v>
      </c>
      <c r="G5" s="166" t="s">
        <v>280</v>
      </c>
      <c r="H5" s="42" t="s">
        <v>15</v>
      </c>
      <c r="I5" s="134">
        <v>221</v>
      </c>
      <c r="J5" s="171" t="s">
        <v>312</v>
      </c>
    </row>
    <row r="6" spans="1:10" ht="124.2">
      <c r="A6" s="170" t="s">
        <v>32</v>
      </c>
      <c r="B6" s="167" t="s">
        <v>289</v>
      </c>
      <c r="C6" s="73" t="s">
        <v>41</v>
      </c>
      <c r="D6" s="74" t="s">
        <v>67</v>
      </c>
      <c r="E6" s="13">
        <v>45565</v>
      </c>
      <c r="F6" s="13">
        <v>45747</v>
      </c>
      <c r="G6" s="166" t="s">
        <v>281</v>
      </c>
      <c r="H6" s="42" t="s">
        <v>15</v>
      </c>
      <c r="I6" s="134">
        <v>1008</v>
      </c>
      <c r="J6" s="171" t="s">
        <v>311</v>
      </c>
    </row>
    <row r="7" spans="1:10" ht="69">
      <c r="A7" s="170" t="s">
        <v>32</v>
      </c>
      <c r="B7" s="167" t="s">
        <v>310</v>
      </c>
      <c r="C7" s="73" t="s">
        <v>41</v>
      </c>
      <c r="D7" s="74" t="s">
        <v>67</v>
      </c>
      <c r="E7" s="13">
        <v>45565</v>
      </c>
      <c r="F7" s="13">
        <v>45625</v>
      </c>
      <c r="G7" s="166" t="s">
        <v>285</v>
      </c>
      <c r="H7" s="42" t="s">
        <v>15</v>
      </c>
      <c r="I7" s="134">
        <v>10</v>
      </c>
      <c r="J7" s="171" t="s">
        <v>308</v>
      </c>
    </row>
    <row r="8" spans="1:10" ht="125.25" customHeight="1">
      <c r="A8" s="170" t="s">
        <v>291</v>
      </c>
      <c r="B8" s="167" t="s">
        <v>292</v>
      </c>
      <c r="C8" s="73" t="s">
        <v>41</v>
      </c>
      <c r="D8" s="74" t="s">
        <v>67</v>
      </c>
      <c r="E8" s="13">
        <v>45566</v>
      </c>
      <c r="F8" s="13">
        <v>46387</v>
      </c>
      <c r="G8" s="166" t="s">
        <v>282</v>
      </c>
      <c r="H8" s="42" t="s">
        <v>78</v>
      </c>
      <c r="I8" s="134">
        <v>492.01</v>
      </c>
      <c r="J8" s="171" t="s">
        <v>284</v>
      </c>
    </row>
    <row r="9" spans="1:10" ht="151.80000000000001">
      <c r="A9" s="170" t="s">
        <v>73</v>
      </c>
      <c r="B9" s="167" t="s">
        <v>313</v>
      </c>
      <c r="C9" s="73" t="s">
        <v>41</v>
      </c>
      <c r="D9" s="74" t="s">
        <v>67</v>
      </c>
      <c r="E9" s="13">
        <v>45565</v>
      </c>
      <c r="F9" s="13">
        <v>45596</v>
      </c>
      <c r="G9" s="166" t="s">
        <v>314</v>
      </c>
      <c r="H9" s="42" t="s">
        <v>74</v>
      </c>
      <c r="I9" s="134">
        <v>237.79</v>
      </c>
      <c r="J9" s="37" t="s">
        <v>315</v>
      </c>
    </row>
    <row r="10" spans="1:10" ht="84" customHeight="1">
      <c r="A10" s="124" t="s">
        <v>170</v>
      </c>
      <c r="B10" s="125" t="s">
        <v>171</v>
      </c>
      <c r="C10" s="124" t="s">
        <v>11</v>
      </c>
      <c r="D10" s="156" t="s">
        <v>67</v>
      </c>
      <c r="E10" s="89" t="s">
        <v>240</v>
      </c>
      <c r="F10" s="89" t="s">
        <v>295</v>
      </c>
      <c r="G10" s="42" t="s">
        <v>246</v>
      </c>
      <c r="H10" s="61" t="s">
        <v>110</v>
      </c>
      <c r="I10" s="137">
        <v>7</v>
      </c>
      <c r="J10" s="116" t="s">
        <v>183</v>
      </c>
    </row>
    <row r="11" spans="1:10" ht="84" customHeight="1">
      <c r="A11" s="124" t="s">
        <v>252</v>
      </c>
      <c r="B11" s="125" t="s">
        <v>253</v>
      </c>
      <c r="C11" s="124" t="s">
        <v>11</v>
      </c>
      <c r="D11" s="156" t="s">
        <v>67</v>
      </c>
      <c r="E11" s="89" t="s">
        <v>255</v>
      </c>
      <c r="F11" s="89" t="s">
        <v>256</v>
      </c>
      <c r="G11" s="42" t="s">
        <v>254</v>
      </c>
      <c r="H11" s="61" t="s">
        <v>74</v>
      </c>
      <c r="I11" s="137">
        <v>70.400000000000006</v>
      </c>
      <c r="J11" s="116" t="s">
        <v>183</v>
      </c>
    </row>
    <row r="12" spans="1:10" ht="84" customHeight="1">
      <c r="A12" s="124" t="s">
        <v>252</v>
      </c>
      <c r="B12" s="125" t="s">
        <v>253</v>
      </c>
      <c r="C12" s="124" t="s">
        <v>11</v>
      </c>
      <c r="D12" s="156" t="s">
        <v>67</v>
      </c>
      <c r="E12" s="89" t="s">
        <v>255</v>
      </c>
      <c r="F12" s="89" t="s">
        <v>256</v>
      </c>
      <c r="G12" s="42" t="s">
        <v>257</v>
      </c>
      <c r="H12" s="61" t="s">
        <v>74</v>
      </c>
      <c r="I12" s="137">
        <v>26.7</v>
      </c>
      <c r="J12" s="116" t="s">
        <v>183</v>
      </c>
    </row>
  </sheetData>
  <phoneticPr fontId="29" type="noConversion"/>
  <hyperlinks>
    <hyperlink ref="J9" r:id="rId1" display="https://www.funduszeeuropejskie.gov.pl/nabory/wsparcie-infrastrukturalne-nowych-i-istniejacych-centrow-zdrowia-psychicznego-dla-doroslych-oraz-inwestycje-w-infrastrukture-sprzet-i-wyposazenie-dla-wszystkich-trzech-poziomow-referencyjnych-w-opiece-psychiatrycznej-dla-dzieci-i/" xr:uid="{CF5674CA-6293-4DEE-8C13-BEE020D3C9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AKTUALNE_Konkurencyjne_PAŹDZIER</vt:lpstr>
      <vt:lpstr>NOWE_Konkurencyjne_PAŹDZIERNIK</vt:lpstr>
      <vt:lpstr>Niekonkure_aktualne_PAŹDZIERNIK</vt:lpstr>
      <vt:lpstr>Niekonkurenc_nowe_PAŹDZIERNIK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Brzozowski Piotr</cp:lastModifiedBy>
  <cp:revision>4</cp:revision>
  <cp:lastPrinted>2024-05-23T08:35:10Z</cp:lastPrinted>
  <dcterms:created xsi:type="dcterms:W3CDTF">2020-04-03T12:39:40Z</dcterms:created>
  <dcterms:modified xsi:type="dcterms:W3CDTF">2024-10-15T07:56:19Z</dcterms:modified>
</cp:coreProperties>
</file>